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codeName="ThisWorkbook"/>
  <mc:AlternateContent xmlns:mc="http://schemas.openxmlformats.org/markup-compatibility/2006">
    <mc:Choice Requires="x15">
      <x15ac:absPath xmlns:x15ac="http://schemas.microsoft.com/office/spreadsheetml/2010/11/ac" url="C:\Users\bostjan.marzidovsek\Desktop\Boštjan Marzidovšek\Sončna elektrarna\PZI za razpis APR 25 – končna\"/>
    </mc:Choice>
  </mc:AlternateContent>
  <xr:revisionPtr revIDLastSave="0" documentId="8_{E6287A9D-586B-4FC3-A990-1312CE0763E7}" xr6:coauthVersionLast="47" xr6:coauthVersionMax="47" xr10:uidLastSave="{00000000-0000-0000-0000-000000000000}"/>
  <bookViews>
    <workbookView xWindow="-120" yWindow="-120" windowWidth="29040" windowHeight="15840" tabRatio="964" xr2:uid="{00000000-000D-0000-FFFF-FFFF00000000}"/>
  </bookViews>
  <sheets>
    <sheet name="REKAPITULACIJA" sheetId="82" r:id="rId1"/>
    <sheet name="EI-SE" sheetId="88" r:id="rId2"/>
    <sheet name="EI-SE (2)" sheetId="107" r:id="rId3"/>
    <sheet name="SPLOŠNO" sheetId="90" r:id="rId4"/>
  </sheets>
  <externalReferences>
    <externalReference r:id="rId5"/>
  </externalReferences>
  <definedNames>
    <definedName name="_" localSheetId="2">#REF!</definedName>
    <definedName name="_">#REF!</definedName>
    <definedName name="____xlnm.Print_Area_1" localSheetId="2">#REF!</definedName>
    <definedName name="____xlnm.Print_Area_1">#REF!</definedName>
    <definedName name="___xlnm.Print_Area_1" localSheetId="2">#REF!</definedName>
    <definedName name="___xlnm.Print_Area_1">#REF!</definedName>
    <definedName name="___xlnm.Print_Area_2" localSheetId="2">#REF!</definedName>
    <definedName name="___xlnm.Print_Area_2">#REF!</definedName>
    <definedName name="__xlnm.Print_Area_2" localSheetId="2">#REF!</definedName>
    <definedName name="__xlnm.Print_Area_2">#REF!</definedName>
    <definedName name="_Toc68074065" localSheetId="3">SPLOŠNO!#REF!</definedName>
    <definedName name="BETONSKA" localSheetId="2">'[1]ENERGETSKA SANACIJA '!#REF!</definedName>
    <definedName name="BETONSKA">'[1]ENERGETSKA SANACIJA '!#REF!</definedName>
    <definedName name="BETONSKA." localSheetId="2">'[1]ENERGETSKA SANACIJA '!#REF!</definedName>
    <definedName name="BETONSKA.">'[1]ENERGETSKA SANACIJA '!#REF!</definedName>
    <definedName name="BETONSKA_" localSheetId="2">'[1]ENERGETSKA SANACIJA '!#REF!</definedName>
    <definedName name="BETONSKA_">'[1]ENERGETSKA SANACIJA '!#REF!</definedName>
    <definedName name="BETONSKA_." localSheetId="2">'[1]ENERGETSKA SANACIJA '!#REF!</definedName>
    <definedName name="BETONSKA_.">'[1]ENERGETSKA SANACIJA '!#REF!</definedName>
    <definedName name="gd" localSheetId="2">#REF!</definedName>
    <definedName name="gd">#REF!</definedName>
    <definedName name="gd." localSheetId="2">#REF!</definedName>
    <definedName name="gd.">#REF!</definedName>
    <definedName name="gd.." localSheetId="2">#REF!</definedName>
    <definedName name="gd..">#REF!</definedName>
    <definedName name="gd_" localSheetId="2">#REF!</definedName>
    <definedName name="gd_">#REF!</definedName>
    <definedName name="gd_." localSheetId="2">#REF!</definedName>
    <definedName name="gd_.">#REF!</definedName>
    <definedName name="KROVSKA" localSheetId="2">#REF!</definedName>
    <definedName name="KROVSKA">#REF!</definedName>
    <definedName name="KROVSKA." localSheetId="2">#REF!</definedName>
    <definedName name="KROVSKA.">#REF!</definedName>
    <definedName name="KROVSKA.." localSheetId="2">#REF!</definedName>
    <definedName name="KROVSKA..">#REF!</definedName>
    <definedName name="KROVSKA_" localSheetId="2">#REF!</definedName>
    <definedName name="KROVSKA_">#REF!</definedName>
    <definedName name="KROVSKA_." localSheetId="2">#REF!</definedName>
    <definedName name="KROVSKA_.">#REF!</definedName>
    <definedName name="oznnaka1" localSheetId="2">#REF!</definedName>
    <definedName name="oznnaka1">#REF!</definedName>
    <definedName name="oznnaka1..">#REF!</definedName>
    <definedName name="_xlnm.Print_Area" localSheetId="1">'EI-SE'!$A$1:$H$255</definedName>
    <definedName name="_xlnm.Print_Area" localSheetId="2">'EI-SE (2)'!$A$1:$H$48</definedName>
    <definedName name="_xlnm.Print_Area" localSheetId="0">REKAPITULACIJA!$A$1:$D$13</definedName>
    <definedName name="_xlnm.Print_Area" localSheetId="3">SPLOŠNO!$A$1:$H$63</definedName>
    <definedName name="S" localSheetId="2">#REF!</definedName>
    <definedName name="S">#REF!</definedName>
    <definedName name="sd" localSheetId="2">#REF!</definedName>
    <definedName name="sd">#REF!</definedName>
    <definedName name="sf" localSheetId="2">#REF!</definedName>
    <definedName name="sf">#REF!</definedName>
    <definedName name="sg" localSheetId="2">'[1]ENERGETSKA SANACIJA '!#REF!</definedName>
    <definedName name="sg">'[1]ENERGETSKA SANACIJA '!#REF!</definedName>
    <definedName name="_xlnm.Print_Titles" localSheetId="1">'EI-SE'!$1:$3</definedName>
    <definedName name="_xlnm.Print_Titles" localSheetId="2">'EI-SE (2)'!$1:$3</definedName>
    <definedName name="_xlnm.Print_Titles" localSheetId="0">REKAPITULACIJA!$1:$3</definedName>
    <definedName name="_xlnm.Print_Titles" localSheetId="3">SPLOŠNO!$1:$3</definedName>
    <definedName name="ZEMELJSKA" localSheetId="2">'[1]ENERGETSKA SANACIJA '!#REF!</definedName>
    <definedName name="ZEMELJSKA">'[1]ENERGETSKA SANACIJA '!#REF!</definedName>
    <definedName name="ZEMELJSKA." localSheetId="2">'[1]ENERGETSKA SANACIJA '!#REF!</definedName>
    <definedName name="ZEMELJSKA.">'[1]ENERGETSKA SANACIJA '!#REF!</definedName>
    <definedName name="ZEMELJSKA.." localSheetId="2">'[1]ENERGETSKA SANACIJA '!#REF!</definedName>
    <definedName name="ZEMELJSKA..">'[1]ENERGETSKA SANACIJA '!#REF!</definedName>
    <definedName name="ZEMELJSKA_" localSheetId="2">'[1]ENERGETSKA SANACIJA '!#REF!</definedName>
    <definedName name="ZEMELJSKA_">'[1]ENERGETSKA SANACIJA '!#REF!</definedName>
    <definedName name="ZEMELJSKA_." localSheetId="2">'[1]ENERGETSKA SANACIJA '!#REF!</definedName>
    <definedName name="ZEMELJSKA_.">'[1]ENERGETSKA SANACIJA '!#REF!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2" i="107" l="1"/>
  <c r="G42" i="107"/>
  <c r="G10" i="88"/>
  <c r="H39" i="107"/>
  <c r="H38" i="107"/>
  <c r="H37" i="107"/>
  <c r="H36" i="107"/>
  <c r="H35" i="107"/>
  <c r="H34" i="107"/>
  <c r="H33" i="107"/>
  <c r="H32" i="107"/>
  <c r="H31" i="107"/>
  <c r="H30" i="107"/>
  <c r="G15" i="107"/>
  <c r="G13" i="107"/>
  <c r="H11" i="107"/>
  <c r="G221" i="88"/>
  <c r="G218" i="88"/>
  <c r="G215" i="88"/>
  <c r="G57" i="90" l="1"/>
  <c r="G58" i="90" s="1"/>
  <c r="G21" i="88"/>
  <c r="G14" i="88" l="1"/>
  <c r="G17" i="88"/>
  <c r="G11" i="88" l="1"/>
  <c r="G12" i="88"/>
  <c r="G26" i="107"/>
  <c r="G32" i="88"/>
  <c r="G62" i="88"/>
  <c r="G117" i="88"/>
  <c r="G132" i="88"/>
  <c r="G194" i="88"/>
  <c r="G44" i="90" l="1"/>
  <c r="G171" i="88"/>
  <c r="G56" i="90" l="1"/>
  <c r="G55" i="90"/>
  <c r="G54" i="90"/>
  <c r="G53" i="90"/>
  <c r="G52" i="90"/>
  <c r="G51" i="90"/>
  <c r="G50" i="90"/>
  <c r="G49" i="90"/>
  <c r="G48" i="90"/>
  <c r="G47" i="90"/>
  <c r="G46" i="90"/>
  <c r="G22" i="88"/>
  <c r="G19" i="88"/>
  <c r="G28" i="88" l="1"/>
  <c r="G247" i="88"/>
  <c r="H2" i="90" l="1"/>
  <c r="H2" i="88" l="1"/>
  <c r="H2" i="107"/>
  <c r="G203" i="88" l="1"/>
  <c r="G204" i="88"/>
  <c r="G206" i="88"/>
  <c r="G205" i="88" l="1"/>
  <c r="G231" i="88"/>
  <c r="G232" i="88"/>
  <c r="G233" i="88"/>
  <c r="G234" i="88"/>
  <c r="G235" i="88"/>
  <c r="G237" i="88"/>
  <c r="G250" i="88" s="1"/>
  <c r="G242" i="88"/>
  <c r="G243" i="88"/>
  <c r="G244" i="88"/>
  <c r="G230" i="88" l="1"/>
  <c r="G193" i="88"/>
  <c r="G202" i="88" l="1"/>
  <c r="G201" i="88"/>
  <c r="G175" i="88"/>
  <c r="G216" i="88"/>
  <c r="G217" i="88"/>
  <c r="G219" i="88"/>
  <c r="G220" i="88"/>
  <c r="G168" i="88"/>
  <c r="G169" i="88"/>
  <c r="G170" i="88"/>
  <c r="G172" i="88"/>
  <c r="G173" i="88"/>
  <c r="G174" i="88"/>
  <c r="G176" i="88"/>
  <c r="G177" i="88"/>
  <c r="G178" i="88"/>
  <c r="G179" i="88"/>
  <c r="G180" i="88"/>
  <c r="G181" i="88"/>
  <c r="G182" i="88"/>
  <c r="G183" i="88"/>
  <c r="G184" i="88"/>
  <c r="G185" i="88"/>
  <c r="G186" i="88"/>
  <c r="G187" i="88"/>
  <c r="G188" i="88"/>
  <c r="G189" i="88"/>
  <c r="G190" i="88"/>
  <c r="G191" i="88"/>
  <c r="G192" i="88"/>
  <c r="G167" i="88"/>
  <c r="G154" i="88"/>
  <c r="G155" i="88"/>
  <c r="G156" i="88"/>
  <c r="G157" i="88"/>
  <c r="G160" i="88"/>
  <c r="G161" i="88"/>
  <c r="G153" i="88"/>
  <c r="G195" i="88" l="1"/>
  <c r="G207" i="88"/>
  <c r="G196" i="88"/>
  <c r="G222" i="88"/>
  <c r="G17" i="107" l="1"/>
  <c r="G18" i="107"/>
  <c r="G19" i="107"/>
  <c r="G21" i="107"/>
  <c r="G20" i="107"/>
  <c r="G12" i="107" l="1"/>
  <c r="G14" i="107"/>
  <c r="G16" i="107"/>
  <c r="G22" i="107"/>
  <c r="G23" i="107"/>
  <c r="G24" i="107"/>
  <c r="G25" i="107"/>
  <c r="B6" i="82" l="1"/>
  <c r="B5" i="82"/>
  <c r="B4" i="82"/>
  <c r="H46" i="107"/>
  <c r="D5" i="82" s="1"/>
  <c r="G15" i="88"/>
  <c r="G18" i="88"/>
  <c r="G20" i="88"/>
  <c r="G23" i="88"/>
  <c r="G27" i="88"/>
  <c r="G253" i="88" l="1"/>
  <c r="C4" i="82" s="1"/>
  <c r="G46" i="107"/>
  <c r="H61" i="90"/>
  <c r="D6" i="82" s="1"/>
  <c r="H253" i="88"/>
  <c r="D4" i="82" s="1"/>
  <c r="G48" i="107" l="1"/>
  <c r="C5" i="82"/>
  <c r="C11" i="82"/>
  <c r="G45" i="90"/>
  <c r="G43" i="90"/>
  <c r="G255" i="88"/>
  <c r="G61" i="90" l="1"/>
  <c r="C6" i="82" s="1"/>
  <c r="G63" i="90" l="1"/>
  <c r="C9" i="82" l="1"/>
  <c r="C13" i="82" s="1"/>
</calcChain>
</file>

<file path=xl/sharedStrings.xml><?xml version="1.0" encoding="utf-8"?>
<sst xmlns="http://schemas.openxmlformats.org/spreadsheetml/2006/main" count="609" uniqueCount="332">
  <si>
    <t>Post. št.:</t>
  </si>
  <si>
    <t>Opis:</t>
  </si>
  <si>
    <t>Znesek upravičeno brez DDV:</t>
  </si>
  <si>
    <t>Znesek neupravičeno brez DDV:</t>
  </si>
  <si>
    <t>Načrt št:</t>
  </si>
  <si>
    <t xml:space="preserve"> </t>
  </si>
  <si>
    <t>SKUPAJ NEUPRAVIČENO BREZ DDV:</t>
  </si>
  <si>
    <t>SKUPAJ UPRAVIČENO IN NEUPRAVIČENO BREZ DDV:</t>
  </si>
  <si>
    <t>SKUPAJ UPRAVIČENO BREZ DDV:</t>
  </si>
  <si>
    <t>Enota:</t>
  </si>
  <si>
    <t>Količina upravičeno:</t>
  </si>
  <si>
    <t>Količina neupravičeno:</t>
  </si>
  <si>
    <t>Cena na enoto:</t>
  </si>
  <si>
    <t>kos</t>
  </si>
  <si>
    <t>SKUPAJ UPRAVIČENO IN NEUPRAVIČENO:</t>
  </si>
  <si>
    <t>Izvajalec izdela navodila za obratovanje in vzdrževanje  v štirih izvodih, ter digitalni obliki (Word, Excel, acad). Navodila se izdelajo pred šolanjem osebja in se do predaje  objekta še eventuelno dopolnijo.</t>
  </si>
  <si>
    <t>Izvajalec mora izvesti vse zagone pomembnejših naprav s strani pooblaščenih serviserjev, le ti morajo sodelovati pri garancijskih meritvah in usposabljanju osebja.</t>
  </si>
  <si>
    <t>kpl</t>
  </si>
  <si>
    <t>2.</t>
  </si>
  <si>
    <t>3.</t>
  </si>
  <si>
    <t>4.</t>
  </si>
  <si>
    <t>5.</t>
  </si>
  <si>
    <t>6.</t>
  </si>
  <si>
    <t>7.</t>
  </si>
  <si>
    <t>8.</t>
  </si>
  <si>
    <t>9.</t>
  </si>
  <si>
    <t>11.</t>
  </si>
  <si>
    <t>12.</t>
  </si>
  <si>
    <t>ELEKTRO INSTALACIJE IN OPREMA</t>
  </si>
  <si>
    <t>SONČNA ELEKTRARNA</t>
  </si>
  <si>
    <t>1.1</t>
  </si>
  <si>
    <t>1.2</t>
  </si>
  <si>
    <t>1.3</t>
  </si>
  <si>
    <t>1.4</t>
  </si>
  <si>
    <t>1.5</t>
  </si>
  <si>
    <t>1.6</t>
  </si>
  <si>
    <t>1.7</t>
  </si>
  <si>
    <t>1.8</t>
  </si>
  <si>
    <t>STRELOVODNE INSTALACIJE OBJEKTA</t>
  </si>
  <si>
    <t>1.9</t>
  </si>
  <si>
    <t xml:space="preserve">Al vodnik fi 8 mm </t>
  </si>
  <si>
    <t>drobni in vezni instalacijski material (10%)</t>
  </si>
  <si>
    <t>m</t>
  </si>
  <si>
    <t>kom</t>
  </si>
  <si>
    <t>kg</t>
  </si>
  <si>
    <t>GRADBENA DELA</t>
  </si>
  <si>
    <t>m3</t>
  </si>
  <si>
    <t>2.1</t>
  </si>
  <si>
    <t>2.2</t>
  </si>
  <si>
    <t>2.3</t>
  </si>
  <si>
    <t>STIKALNI BLOK  R-SE/PMO T-OBJEKT</t>
  </si>
  <si>
    <t xml:space="preserve">Nosilec zbiralk 3 polni za sistem 60mm, zbiralke do 30x10mm </t>
  </si>
  <si>
    <t xml:space="preserve">Predal za načrte A4 </t>
  </si>
  <si>
    <t>Prekritje za nosilec zbiralk 60mm, levo in desno</t>
  </si>
  <si>
    <t xml:space="preserve">Taljivi vlozek NH2 315A - 400V, 120kA </t>
  </si>
  <si>
    <t>Taljivi vlozek NVOO 100A - 400V, 120kA</t>
  </si>
  <si>
    <t xml:space="preserve">Perforirana DIN letev, 35mm, 1=2000mm </t>
  </si>
  <si>
    <t>Nalepke in tablice za oznacevanje</t>
  </si>
  <si>
    <t xml:space="preserve">Tabla ali nalepka "POZOR POVRATNA NAPETOST" </t>
  </si>
  <si>
    <t>STIKALNI BLOK  R-SE T-OBJEKT</t>
  </si>
  <si>
    <t>Okence za omarico 190x90mm</t>
  </si>
  <si>
    <t xml:space="preserve">Perforiran kanal za ožičenje, RAL7030, 40x60mm (š x v) </t>
  </si>
  <si>
    <t xml:space="preserve">Perforiran kanal za ožičenje, RAL7030, 60x60mm (š x v) </t>
  </si>
  <si>
    <t xml:space="preserve">Distančnik za nosilec zbiralk 185 mm </t>
  </si>
  <si>
    <t>Prekritje za nosilec zbiralk 185mm, levo in desno</t>
  </si>
  <si>
    <t>Nosilec zbiralk PE/N, 12-20-30x5-10mm</t>
  </si>
  <si>
    <t xml:space="preserve">Ploščati baker 30x10mm </t>
  </si>
  <si>
    <t xml:space="preserve">Prekritje zbiralk 30x10mm </t>
  </si>
  <si>
    <t xml:space="preserve">Stevčna plošča </t>
  </si>
  <si>
    <t>Merilna spončna garnitura, z možnostjo plombiranja - pleksi steklo za pokrov</t>
  </si>
  <si>
    <t xml:space="preserve">Varovalčni ločilnik NH2 400A, 3 polni, M12 priključki na spodnji strani </t>
  </si>
  <si>
    <t xml:space="preserve">Prekritje priključka za varovalčne letve velikosti 2 </t>
  </si>
  <si>
    <t xml:space="preserve">Taljivi vložek NH2 315A - 400V, 120kA </t>
  </si>
  <si>
    <t>Prekritje priključka za varovalčne letve velikosti 0</t>
  </si>
  <si>
    <t xml:space="preserve">lnštalacijski kontaktor večfunkcijski, 2xNO + 2xNC, 230VAC </t>
  </si>
  <si>
    <t>lnštalacijski kontaktor večfunkcijski, 2xNO, 230VAC</t>
  </si>
  <si>
    <t xml:space="preserve">Mostiček za vijačno sponko 4mm2, 2 polni </t>
  </si>
  <si>
    <t>Ločilna ploščica za vijačno sponka 4mm2, rdece barve</t>
  </si>
  <si>
    <t>Ozanke za vijačne sponke 4mm2, Dy5 (1-10 stevilke)</t>
  </si>
  <si>
    <t>PE sponka za 7 vodov, z nastavkom za na DIN letev, zelene barve</t>
  </si>
  <si>
    <t>N sponka za 7 vodov, z nastavkom za na DIN letev, modre barve</t>
  </si>
  <si>
    <t>Tipkalo izklop v sili za montažo na vrata omare</t>
  </si>
  <si>
    <t>STIKALNI BLOK  R-DC1</t>
  </si>
  <si>
    <t>Nosilec DIN letve, h=50mm</t>
  </si>
  <si>
    <t>Perforirana DIN letev, 35mm, 1=2000mm</t>
  </si>
  <si>
    <t>Perforiran kanal za ozičenje, RAL7030, 40x60mm (sxv)</t>
  </si>
  <si>
    <t>PE zbiralka za uvod vodnikov 16mm2, 1=1000mm</t>
  </si>
  <si>
    <t>Varovalcni ločilnik DC 1000V, 2 polni, 32A, ležišče 10x38gG</t>
  </si>
  <si>
    <t>Taljivi vložek gG 10x38, 1000V, 12A</t>
  </si>
  <si>
    <t>Prenapetostni odvodnik DC, 1000V, tip I+II, 3 polni</t>
  </si>
  <si>
    <t>STIKALNI BLOK  R-DC2</t>
  </si>
  <si>
    <t>KABELSKI RAZVOD</t>
  </si>
  <si>
    <t>(dobava in polaganje)</t>
  </si>
  <si>
    <t>Kabli morajo biti izdelani skladno s standardom SIST EN 50575:2014+A1:2016 in z upoštevanjem vzdržnih tokov po IEC HD 60364-5-52. Skladno z uredbo EU 305/2011 (CPR) morajo biti kabli opremljeni z izjavo o lastnostih DoP (Declaration of Performance) - oznaka CE, ki  kable razvršča glede na odpornost proti gorenju, sproščanje toplote in širjenje plamena.</t>
  </si>
  <si>
    <t>Energetski kabel s Cu  vodniki, z izolacijo tipa XLPE  in plaščem iz PVC  - 1kV položen pretežno na kabelske lestve kabelske police. Skladno s standardom SIST EN 50575 mora  kabel imeti lastnosti ob požaru najmanj - B2ca-s1, d2, a1</t>
  </si>
  <si>
    <t>AC razvod</t>
  </si>
  <si>
    <t>kabel FG16OR16 4x150mm2</t>
  </si>
  <si>
    <t>H05V-K 1x95</t>
  </si>
  <si>
    <t>Kabel NHXMH-J  3x1,5mm2</t>
  </si>
  <si>
    <t>kabel SFTP cat6a B2ca</t>
  </si>
  <si>
    <t>DC razvod</t>
  </si>
  <si>
    <t>Vodnik H1Z2Z2-K, črne barve</t>
  </si>
  <si>
    <t>Vodnik H1Z2Z2-K, rdeče barve</t>
  </si>
  <si>
    <t>(dobava in montaža oz. polaganje)</t>
  </si>
  <si>
    <t>MC4 konektor za solarne vodnike (kpl= + in -)</t>
  </si>
  <si>
    <t>Nylon črna UV odporna cev, fi20mm</t>
  </si>
  <si>
    <t>Kabelski čevelj Cu 150mm2 M12</t>
  </si>
  <si>
    <t xml:space="preserve">Kabelski čevelj Cu 70mm2 M10 </t>
  </si>
  <si>
    <t xml:space="preserve">Kabelski čevelj Cu 25mm2 M10 </t>
  </si>
  <si>
    <t xml:space="preserve">Kabelski čevelj Cu 35mm2 M10 </t>
  </si>
  <si>
    <t xml:space="preserve">Kabelski čevelj Cu 50mm2 M10 </t>
  </si>
  <si>
    <t xml:space="preserve">Kabelski čevelj Cu 16mm2 M8 </t>
  </si>
  <si>
    <t>Kabelski končnik za kabel 4x150mm2</t>
  </si>
  <si>
    <t>Kabelski končnik za kabel 4x70mm2</t>
  </si>
  <si>
    <t>Termoskrčljiva cev 12-4mm, črne barve</t>
  </si>
  <si>
    <t>Termoskrčljiva cev 32-8mm, črne barve</t>
  </si>
  <si>
    <t>Termoskrčljiva cev 12-4mm, Mo ali Ru/Ze barve</t>
  </si>
  <si>
    <t>Termoskrčljiva cev 32-8mm, Mo ali Ru/Ze barve</t>
  </si>
  <si>
    <t xml:space="preserve">Ploščat baker 30x10mm </t>
  </si>
  <si>
    <t>NN izolator M12, hmin= 70mm</t>
  </si>
  <si>
    <t xml:space="preserve">Vijačni komplet za kabelske čevlje MB (vijak, matica, podložka, vzmetna podložka) </t>
  </si>
  <si>
    <t>Vijačni komplet za kabelske čevlje M10 (vijak, matica, podložka, vzmetna podložka)</t>
  </si>
  <si>
    <t>Tablice in nalepke za označevanje kablov</t>
  </si>
  <si>
    <t>JAVLJANJE POŽARA</t>
  </si>
  <si>
    <t>(dobava,montaža, priklop )</t>
  </si>
  <si>
    <t>Oznaka elementa; ploščica rdeča z belim napisom 40x18 (OZ40X18)</t>
  </si>
  <si>
    <t>Pregled požarnega sistema s strani pooblaščene osebe in izdaja potrdila</t>
  </si>
  <si>
    <t>Novi sistem se nadgradi v obstoječ požarni CNS sistem, ki se nahaja v  objektu.</t>
  </si>
  <si>
    <t>15.</t>
  </si>
  <si>
    <t>16.</t>
  </si>
  <si>
    <t>17.</t>
  </si>
  <si>
    <t>2.4</t>
  </si>
  <si>
    <t>1.</t>
  </si>
  <si>
    <t>Obroč za tipko izklopa v sili rumen</t>
  </si>
  <si>
    <t xml:space="preserve">Nosilec zbiralk 3 polni za sistem 185mm, zbiralke do 120x10mm </t>
  </si>
  <si>
    <t>Vijačna sponka 4mm2, rdeče barve</t>
  </si>
  <si>
    <t>PE zbiralka za uvod vodnikov 16mm2, l=1000mm</t>
  </si>
  <si>
    <t xml:space="preserve">Kabelski čevelj Cu 95mm2 M10 </t>
  </si>
  <si>
    <t>PRIKLOPI</t>
  </si>
  <si>
    <t xml:space="preserve">Kabelska polica PK100 Rf, z pokrovom ; ravne spojnice, vijaki za montažo na strehi  (kpl z nosilci podkonstrukcije) </t>
  </si>
  <si>
    <t xml:space="preserve">Kabelska polica PK100 Rf v kompletu, kabelska polica, ravne spojnice, vijaki in stenske konzole; pregrada kabelske police; siderni pribor, spojni in vijačni material za montažo na fasado objekta
</t>
  </si>
  <si>
    <t xml:space="preserve">Kabelska polica PK200 Rf  s pregrado v kompletu,kabelska polica, ravne spojnice, vijaki in stenske konzole; pregrada kabelske police; siderni pribor, spojni in vijačni material za montažo na fasado objekta
</t>
  </si>
  <si>
    <t xml:space="preserve">Kabelska polica PK400 Rf v kompletu,kabelska polica, ravne spojnice, vijaki in stenske konzole; pregrada kabelske police; siderni pribor, spojni in vijačni material za montažo na fasado objekta
</t>
  </si>
  <si>
    <t>Polindirektni trifazni dvosmerni števec delovne in jalove energije z merjeno močjo
razreda točnosti B ali 1 za delovno energijo ter 2 za jalovo energijo, s 
komunikacijskim vmesnikom - za odjemalce in proizvajalce</t>
  </si>
  <si>
    <t>Izdelava programske opreme na krmilniškem nivoju za upravljanje in spremljanje delovanja sistema sončne elektrarne</t>
  </si>
  <si>
    <t>Izdelava aplikativnega programa na SCADA sistemu za:
- prikaz stanja in delovanja sončne elektrarne (inverterja)
- dinamiziranje nadzornih shem
- nadzorne sheme za prikaz 
- arhiviranje podatkov na 15 minutni interval (Datalog)</t>
  </si>
  <si>
    <t>Programska navezava na obstoječ CNS sistem z vsemi nadzornimi enotami, nadgradnja uporabniškega vmesnika CNS-a</t>
  </si>
  <si>
    <t>Zagon in testiranje sistema</t>
  </si>
  <si>
    <t>Šolanje uporabnika za spremljanje in upravljanje CNS</t>
  </si>
  <si>
    <t>SMS alarmiranje v SBC - nadgradnja obstoječega sistema</t>
  </si>
  <si>
    <t>Razširitev sistema Energetskega monitoringa z naslednjimi podatki iz sončne elektrarne:
- energija proizvedena, kumulativno
- delovna, jalova in navidezna moč
- skupni tok</t>
  </si>
  <si>
    <t>Testiranje, spuščanje sistema v pogon</t>
  </si>
  <si>
    <t>Šolanje kadra in uvajanje uporabnika</t>
  </si>
  <si>
    <t>Razširitev sistema SMS alarmiranja v SBC za javljanje napake na sončni elektrarni (skupna napaka iz inverterja preko Modbus TCP komunikacije).</t>
  </si>
  <si>
    <t>SONČNA ELEKTRARNA NA T-OBJEKTU</t>
  </si>
  <si>
    <t>6149/24</t>
  </si>
  <si>
    <t>ENOTNA CENA MORA VSEBOVATI:</t>
  </si>
  <si>
    <t>- vsa potrebna pripravljalna dela</t>
  </si>
  <si>
    <t>- vse potrebne transporte, notranje in zunanje</t>
  </si>
  <si>
    <t>- vse potrebno delo za montažo</t>
  </si>
  <si>
    <t>- vsa potrebna dela za montažo razdelilnikov</t>
  </si>
  <si>
    <t>- terminsko usklajevanje del</t>
  </si>
  <si>
    <t>- vsa potrebna higijensko tehnična preventivna zaščita delavca na gradbišču</t>
  </si>
  <si>
    <t>- izdelavo vseh potrebnih detajlov in dopolnilnih del, katera je potrebno izvesti za dokončanje posameznih del, tudi če potrebni detajli niso podrobno navedeni in opisani v opisu del in so ta dopolnila nujna za pravilno funkcioniranje posameznih sistemov in elementov objekta</t>
  </si>
  <si>
    <t>- skladiščenje materiala na gradbišču</t>
  </si>
  <si>
    <t>- popravilo nekvalitetno izvedenih del oziroma zamenjava elementov</t>
  </si>
  <si>
    <t>- izdelava dodatnih tehnoloških risb za proizvodnjo s potrebnimi detajli</t>
  </si>
  <si>
    <t>RAZDELILNIKI</t>
  </si>
  <si>
    <t xml:space="preserve"> - strešna kritina izvedenea iz Al pločevine</t>
  </si>
  <si>
    <t xml:space="preserve"> - strešna kritina izvedena z opečnatimi strešniki - bobrovec</t>
  </si>
  <si>
    <t>Drobni in vezni instalacijski material (10%)</t>
  </si>
  <si>
    <t xml:space="preserve">Tabla ali nalepka "SONČNA ELEKTRARNA NA OBJEKTU" </t>
  </si>
  <si>
    <t>VODENJE IN KOORDINACIJA DEL, ODGOVORNI VODJA GRADNJE</t>
  </si>
  <si>
    <t>2.001</t>
  </si>
  <si>
    <t>Zakoličba - označitev trase obstoječih vodov vkopanih v zemlji (vodovod, kanalizacija, elelektro instalacije, telekomunikacije,…)</t>
  </si>
  <si>
    <t>Strojno rezanje asfaltne površine debeline 12 cm</t>
  </si>
  <si>
    <t>Strojno ročni izkop označene trase izkopa, deponiranje izkopanega materiala v neposredni bližini izvedbe izkopa, zavarovano - ločevanje asfalta in zemljine
globina izkopa 80 cm, širine 50cm</t>
  </si>
  <si>
    <t>Zasutje jarka z novo zemljino po polaganju valjanca</t>
  </si>
  <si>
    <t>Zasutje jarka z obstoječim izkopanim materialom</t>
  </si>
  <si>
    <t>Odvoz odvečnega materiala na deponijo, plačilo takse in prevoznih stroškov, predložitev potrdila o predaji odpadka</t>
  </si>
  <si>
    <t>Asfaltiranje izkopane povšine - utrjevanje po plasteh, priprava na sfaltiranje in izvedba asfaltiranja, zalivanje spojev z bitumensko maso</t>
  </si>
  <si>
    <t>m2</t>
  </si>
  <si>
    <t>Gradbeno čiščenje po končanju del in med izvajanjem del</t>
  </si>
  <si>
    <t>Zaščita delovišča, oznake, ureditev obvoza in obhoda - postavitev in demontaža</t>
  </si>
  <si>
    <t>Splošni manipualtivni in trasnportni stroški</t>
  </si>
  <si>
    <t>Splošni manipulativni in transportni stroški - 5%</t>
  </si>
  <si>
    <t>1.10</t>
  </si>
  <si>
    <t xml:space="preserve">*parametriranje sistema,
*preizkus sistema,
*spuščanje sistema v pogon,
*sodelovanje na pregledu s strani pooblaščene institucije
*predaja sistema in šolanje uporabnika.                                                                                                                                                                                                                                                        </t>
  </si>
  <si>
    <t>POVEZAVA SE V CENTRALNI NADZORNI SISTEM SB CELJE</t>
  </si>
  <si>
    <t>OPOMBA:</t>
  </si>
  <si>
    <t>V  PZI projektu je predvidena dograditev sistema za SMS alarmiranje v SBC.</t>
  </si>
  <si>
    <t xml:space="preserve">Priklop dovodnega kabla  FG16OR16 4x150mm2 </t>
  </si>
  <si>
    <t xml:space="preserve">Priklop dovodnega vodnika  H05V-K 1x95mm2 </t>
  </si>
  <si>
    <t xml:space="preserve">Spoji na kovinsko maso vijačni </t>
  </si>
  <si>
    <t>Spajanje SFTP cat6a kabla z  RJ45 konektorjem in meritve</t>
  </si>
  <si>
    <t>Nadzor elektrodistribucije in stikalne manipulacije pri priklopu objekta</t>
  </si>
  <si>
    <t>Napisne ploščice,oznake ter drobni in vezni instalacijski material</t>
  </si>
  <si>
    <t>Kronsko vrtanje fi150mm z tesnjenjem preboja fasade za dovodni kabel, vključeno z vsemi pomožnimi deli za izvedbo</t>
  </si>
  <si>
    <t>Manjša gradbena popravila mesta izdelave preboja, kitanje in glajenje ter poprailo fasade okoli izvedenega preboja</t>
  </si>
  <si>
    <t xml:space="preserve">Pogodbena vezava in SIM kartica poljubnega ponudnika mobilni storitev na področju Slovenije
</t>
  </si>
  <si>
    <t>Antikorozijska zaščita spojev</t>
  </si>
  <si>
    <t>Zbiralka za izenačevanje potencialov, 300x50x75 (DxŠxV), za glavno izenačevanje potencialov in povezav na ozemljitev</t>
  </si>
  <si>
    <t>Zbiralka za izenačevanje potencialov, 210x30x3mm (DxŠxV), za izenačevanje potencialov in povezav na ozemljitev</t>
  </si>
  <si>
    <t>Žica H05V-K 16 mm2</t>
  </si>
  <si>
    <t>Žica H05V-K 35 mm2</t>
  </si>
  <si>
    <t>Žica H05V-K 50 mm2</t>
  </si>
  <si>
    <t>Križna sponka Rf</t>
  </si>
  <si>
    <t>Vezna sponka Rf</t>
  </si>
  <si>
    <t xml:space="preserve">Strešna podpora za Al vodnik </t>
  </si>
  <si>
    <t>Izoliran strelovodni vodnik ISVH (III in  IV zaščitni nivo; 100kA amplitudna vrednost toka strele)</t>
  </si>
  <si>
    <t>Ploščati vodnik 30x3,5 mm</t>
  </si>
  <si>
    <t>STIKALNI BLOKI NOVE SONČNE ELEKTRARNE</t>
  </si>
  <si>
    <t>(dobava in montaža opreme stikalnega bloka, enkovredno ali boljše kot izdelki navedeni v nadaljevanju popisa elektro omare)</t>
  </si>
  <si>
    <t xml:space="preserve">(dobava in montaža opreme strelovodne instalacije, enkovredno ali boljše navedeni izdelki popisa strelovodne instalacije) </t>
  </si>
  <si>
    <t>1.11</t>
  </si>
  <si>
    <t>1.12</t>
  </si>
  <si>
    <t>OSTALI ELEKTROINŠTALACIJSKI MATERIAL in MONTAŽNA DELA</t>
  </si>
  <si>
    <t>Plastični kvadro kanal raznih dimenzij</t>
  </si>
  <si>
    <t>Vsi sklopi - elementi elektroinštalacijskih del morajo biti izdelani strokovno in kvalitetno po detajlih in materiali kot je navedeno v opisu. Ves vgrajeni material mora biti nov in po kvaliteti ustrezati veljavnim tehničnim standardom in predpisom.</t>
  </si>
  <si>
    <t>- vsa potrebna pomožna sredstva za montažna dela na na objektu
  ( ustrezne lestve, odri in delovna oprema)</t>
  </si>
  <si>
    <t>- usklajevanje montažnih del s PZI dokumentacijo in koordinacija s  
   projektantom, nadzornikom, investitorjem, naročnikom…</t>
  </si>
  <si>
    <t>- čiščenje delovišča med gradnjo in po končanih delih</t>
  </si>
  <si>
    <t>- odvoz odpadnega materiala na stalno komunalno deponijo</t>
  </si>
  <si>
    <t>- predaja vse potrebne dokazne dokumentacije vgrtajenega materiala in opreme pred vgradnjo oz. ob dostavi na objekt</t>
  </si>
  <si>
    <t>- ves potrebni montažni, pomožni pritrdilni in vezni material</t>
  </si>
  <si>
    <t>- popravilo eventuelno povzročene škode na obstoječih inštalacijah in opremi</t>
  </si>
  <si>
    <t>- meritve električnih inštalacij po posameznih sklopih, izdaja zapisnikov, atestov</t>
  </si>
  <si>
    <t>- priprava podatkov za izdelavo PID dokumentacije z vnosom vseh sprememb v 
  en izvod PZI dokumentacije</t>
  </si>
  <si>
    <t>- pridobitev tehnične dokumentacije in navodil za obratovanje in vzdrževanje v 
  slovenskem jeziku v štirih izvodih za vso vgrajeno opremo</t>
  </si>
  <si>
    <t>- izdelati je potrebno delavniške risbe izgledov razdelilnikov na ponujeno 
  opremo, ki jih morajo potrditi projektant, pooblaščeni predstavnik naročnika</t>
  </si>
  <si>
    <t xml:space="preserve">Vsi razdelilniki morajo biti naravno ali prisilno prezračevani. Potrebno je izdelati delavniško dokumentacijo razdelilnikov z upoštevano dejansko ponujeno opremo, ki jo morata potrditi projektant in pooblaščeni predstavnik naročnika.
</t>
  </si>
  <si>
    <t xml:space="preserve">Razdelilniki morajo biti preverjeni tudi funkcionalno za namen uporabe skladno s standardom SIST EN 61439, imeti mora oznako CE in minimalno stopnjo zaščite pri odprtih vratih IP20. Da posamezen razdelilnik ustreza vsem zahtevam mora ponudnik priložiti dokazilo s potrdilom o opravljenih atestih in izjavah iz katerih je jasno razvidno izpolnjevanje vseh zahtev. Dokazila in izjave morajo biti priložene izdelani elektro omari.
</t>
  </si>
  <si>
    <t xml:space="preserve">Dimenzijo posameznih delov razdelilnika je potrebno prilagoditi vstopni dimenziji v prostor, kjer bo razdelilnik postavljen. Pred izdelavo je potrebno preveriti izvedene gradbene dimenzije prostora za postavitev ter rizičnih transportnih poti ter po potrebi korigirati dimenzije razdelilnikov.
</t>
  </si>
  <si>
    <t xml:space="preserve">V popisih posameznega razdelilnika je navedena ustrezna oprema. Lahko se v soglasju s projektantom in pooblaščenim predstavnikom naročnika uporabi druga oprema, ki pa mora v polnosti ustrezati najmanj popisani opremi. V primeru večje spremembe je ptrebno dopolniti oz. spremeniti PZI načrt, ki ga mora potrditi projektant. Vse dimenzijske spremembe mora potrditi projektant.
</t>
  </si>
  <si>
    <t>10.</t>
  </si>
  <si>
    <t>ur</t>
  </si>
  <si>
    <t xml:space="preserve">Ponudnik lahko ponudi del naprave  ki sicer delno odstopa  zahtevam iz  tehničnega opisa in popisa (kapaciteta, priključki, mere), vendar mora ustrezati  zahtevanim tehničnim karatkteristikam v razpisni dokumentaciji, zagotoviti mora povezljivosti in možnosti vzdrževanja in upravljanja, kar pa lahko posledično vpliva na razpisna GOI in ostala dela. V tem primeru ponudnik v fazi izvedbe del na svoje stroške zagotovi  morebitno spremembo projketne dokumentacije, ter morebitno spremembo pripadajočih  gradbeno obrtniških, instalacijaskih, programskih in drugih del, kar pa mora biti zajeto že v ponudbeni ceni.
</t>
  </si>
  <si>
    <t xml:space="preserve">Po podpisu pogodbe mora izbrani ponudnik predstavniku naročnika za vso ponujeno opremo predati  vse iz tehničnega poročila in popisa  zahtevane tehnične podatke, risbe in dokazila s potrdili o ustreznosti. Zahtevana dokumentacija se mora nanšati na ponujeni tip, velikost in zmogljivost, ne le na vrsto opreme, pri čemer je potrebno upoštevati, da splošne  informacije iz katalogov niso primerne.
</t>
  </si>
  <si>
    <t xml:space="preserve">Na podlagi ponujene - izbrane opreme in skladno z dinamiko gradnje mora izbrani ponudnik  izdelati montažne risbe in postavitvene detajle za potrebe izvedbe na gradbišču, ter sproti usklajevati le te z izvajalci drugih strok na projektu.
</t>
  </si>
  <si>
    <t xml:space="preserve">Izvajalec mora sodelovati s svojimi podizvajalci in dobavitelji opreme pri uskaditvi vseh detajlov, pri pripravi in izdelavi  vseh potrebnih algoritmov  in medsebojnih odvisnosti za  obratovanje samega ponujenega sklopa in obstoječega sistema kot celote, pri čemer je poudarek na izvajalcih  elektro krmilnega in programskega  dela in nadzornega sistema s komunikacijami.
</t>
  </si>
  <si>
    <t xml:space="preserve">Na podlagi časovnega načrta del mora izvajalec  izdelati  načrt montaže in organizacije gradbišča, ki mora biti potrjen s strani vseh udeležencev gradnje. Navedeno mora biti usklajeno  z naročnikom.
</t>
  </si>
  <si>
    <t xml:space="preserve">Izvajalec izvede usposabljanje-šolanje upravljavskega kadra za ravnanje s postrojem.  Program mora biti tematsko razdeljen na upravljanje, odkrivanje napak, pregledih (dnevni, tedenski, mesečni, letni), vplivih na okolje in preprečevanje okoljskih nesreč. Naročnik mora pred usposabljanjem potrditi  predlog programa in določiti pooblaščene predstavnike. Po uspešno opravljanem šolanju se sestavi zapisnik, katerega podpiše izvajalec in naročnik.
</t>
  </si>
  <si>
    <t xml:space="preserve">Pripravljalna in končna dela, prevozni in manuipulativni stroški, stroški zavarovanja, splošni stroški kot oragnizacija zapor zaradi gradnje-montaž, avtodvigal, čiščenje gradbišča… .
</t>
  </si>
  <si>
    <t xml:space="preserve">Natavitve opreme in funkcionalni preizkus posameznih sistemov, pregled s strani pooblaščenih institucij ( protipožarna zaščita),  označevanje kablov, razdelilcev in opreme (z trajnimi oznakami- usklajeno z PID) 
</t>
  </si>
  <si>
    <t xml:space="preserve">Nastavitve opreme in sistema, Izdelava zapisnikov in meritev pretokov z poročili 
</t>
  </si>
  <si>
    <t xml:space="preserve">Izdelava kratkih navodil in shem za obratovanje - sistemska navodila s shemami
</t>
  </si>
  <si>
    <t xml:space="preserve">Organizacija gradbišča skladno z izdelano dokumentacijo varnostnega načrta. 
Priprava vseh potrebnih zaščitnih ukrepov in omejitev prehoda obiskovalcev na področju Splošne bolnišnice Celje v času izvajanja projekta. Izvajalec mora zagtoviti in ustrezno postaiti vse opozorilne table in označene smeri prehoda. V času uporabe dvižne mehanizacije mora zagotoviti varnost pri izvajanju del in zaščito delovnega območja stroja in izvajanja montažnih del. Vse navedene aktivnosti je potrebno uskladiti s predtsavnikom naročnika - varnostni inženir/-ka.
</t>
  </si>
  <si>
    <t xml:space="preserve">Izvajalec mora za izvedbo montažnih del zagotoviti ustrezno dvižno mehanizacijo in opemo, ki je zakonsko dovoljena za uporabo izvedbe tovrstnih montažnih del:
- avtodvigalo,
- škarjaste dvižne etaže,
- dvižne košare,
- dvižni sistemi za izvajanje transporta opreme,
- odri in lestve,
- osebna varovalna oprema,....
</t>
  </si>
  <si>
    <t xml:space="preserve">Demobilizacija gradbišča, ureditev površin v prvotno stanje, odstranitev vseh označb, gradbiščnih ograj in opozorilnih oznak postavljenih v času gradnje.
</t>
  </si>
  <si>
    <t xml:space="preserve">PREGLED, PREIZKUS IN MERITVE ZAŠČITE PROTI UDARU ELEKTRIČNEGA TOKA, IZOLACIJSKE TRDNOSTI KABELSKIH VODNIKOV, GALVANSKIH POVEZAV KOVINSKIH MAS TER IZDAJA USTREZNE DOKUMENTACIJE V SKLADU S PREDPISI IN PROTOKOLI, OPRAVI NPK PREGLEDNIK Z  CERTIFIKATOM ZA ZAHTEVNE OBJEKTE
</t>
  </si>
  <si>
    <t xml:space="preserve">VNOS SPREMEMB NASTALIH MED GRADNJO V PZI DOKUMENTACIJO ZA POTREBE IZDELAVE PID DOKUMENTACIJE
</t>
  </si>
  <si>
    <t xml:space="preserve">PROJEKTANTSKI NADZOR
</t>
  </si>
  <si>
    <t xml:space="preserve">IZDELAVA PID  NAČRTA ELEKTRIČNIH INŠTALACIJ
</t>
  </si>
  <si>
    <t>Varovalčni ločilnik NH2 400A, 3 polni, M12 prikljucki na spodnji strani ,
adapter za 60mm sistem</t>
  </si>
  <si>
    <t>Varovalcni locilnik NH1 250A, 3 polni, M10 prikljucki na spodnji strani ,
adapter za 60mm sistem</t>
  </si>
  <si>
    <t xml:space="preserve">Prekritje prikljucka za varovalcne letve velikosti 00 , odvod iz spodnje strani varovalke </t>
  </si>
  <si>
    <t>Varovalcni locilnik NV00 160A, 3 polni, MS prikljucki na spodnji strani,
adapter za 60mm sistem</t>
  </si>
  <si>
    <t xml:space="preserve">Prekritje priključka za varovalčne ločilnike velikosti 2 </t>
  </si>
  <si>
    <t xml:space="preserve">Prekritje prikljucka za varovalcne letve velikosti 1, odvod iz spodnje strani varovalke </t>
  </si>
  <si>
    <t xml:space="preserve">Stikalo za izklop v sili v kompletu za montazo na vrata in vkljucenim zaprtim kontaktom  </t>
  </si>
  <si>
    <t xml:space="preserve">Tokovni transformator 300/5A, žigosani </t>
  </si>
  <si>
    <t xml:space="preserve">Motorni pogon za odklopnike za krmilno napetost 240VAC </t>
  </si>
  <si>
    <t>Močnostni 3 polni odklopnik 630A, 50kA, 690VAC z elektronskim zaščitnim modulom</t>
  </si>
  <si>
    <t>Instalacijski odklopnik 3 polni 6A/C 6kA</t>
  </si>
  <si>
    <t xml:space="preserve">Podnapetostni sprožnik za odklopnik, 240VAC </t>
  </si>
  <si>
    <t>Zasčita pred dotikom za sponke na vrhu odklopnika</t>
  </si>
  <si>
    <t xml:space="preserve">Adapter za močnostne odklopnike za pritrditev na sistem zbiralk 185mm </t>
  </si>
  <si>
    <t>Instalacijski odklopnik 1 polni 6A/C 6kA</t>
  </si>
  <si>
    <t>Varovalčni ločilnik NV00 160A, 3 polni, M8 priključki</t>
  </si>
  <si>
    <t xml:space="preserve">Taljivi vložek NV00 100A - 400V, 120kA </t>
  </si>
  <si>
    <t>Večstopenjski varnostni rele-frekvenčna in napetostna zaščita skladno z zahtevami Ur.list RS št.7 19.1.2021 "Navodila za priključevanje in obratovanje proizvodnih naprav in hranilnikov priključenih v distribucijsko elektroenergetsko omrežje" in lokalnega distributerja električne energije.</t>
  </si>
  <si>
    <t>Stikalo preklopno 1-0, zaskočno 2 polozaja 60°</t>
  </si>
  <si>
    <t>Odpiralni kontakt vijačni vhodi 6A, 230VAC</t>
  </si>
  <si>
    <t>Zapiralni kontakt vijačni vhodi 6A, 230VAC</t>
  </si>
  <si>
    <t>Kompaktna LED signalna lučka 230VAC, bele barve</t>
  </si>
  <si>
    <t>Kompaktna LED signalna lučka 230VAC, rdeče barve</t>
  </si>
  <si>
    <t>Kompaktna LED signalna lučka 230VAC, zelene barve</t>
  </si>
  <si>
    <t>Adapter za montazo elementov na DIN letev</t>
  </si>
  <si>
    <t>Vmesnik za pritrditev elementov za čelno montažo</t>
  </si>
  <si>
    <t xml:space="preserve">Končni kos za DIN letve zaskočna montaža, črne barve </t>
  </si>
  <si>
    <t xml:space="preserve">lzolativno stikalo DC, 8 polno z ročico, montaža na DIN letev </t>
  </si>
  <si>
    <t xml:space="preserve">lzolativno stikalo DC, 8 polno z ročico, montaža na DIN letev  </t>
  </si>
  <si>
    <t xml:space="preserve">Enokanalni vhodni/izhodni modul (1x izhod /1x vhod1) z vgrajenim izolatorjem zanke; relejski izhod 2 A </t>
  </si>
  <si>
    <t xml:space="preserve">Ohišje za modul, IP 65 </t>
  </si>
  <si>
    <t>Al lovilna palica dolžine 1m; pritrdilni komlet; prostostoječa montaža na pločevinaste kritine</t>
  </si>
  <si>
    <t>Al lovilna palica 2m; pritrdilni komlet; prostostoječa montaža na pločevinaste kritine</t>
  </si>
  <si>
    <t>Al lovilna palica dolžine 1m; pritrdilni komlet; prostostoječa montaža na opečne kritine</t>
  </si>
  <si>
    <t>1</t>
  </si>
  <si>
    <t xml:space="preserve">Prostostoječa kovinska omara  dim. 2000x800x500mm s podstavkom 100 mm kpl. s ključavnico elektro distribucije in vgrajeno opremo po enopolni shemi: </t>
  </si>
  <si>
    <t>1.13</t>
  </si>
  <si>
    <t>Podkonstrukcija PV modulov z integriranimi snegolovi za navedene strešne kritine predmetnega objekta:</t>
  </si>
  <si>
    <t xml:space="preserve">Podkonstrukcija vključuje vse potrebne elemente za pritrditev nosilnih elementov na navedeno strešno oblogo - konstrukcijo. Cena podkonstrukcije mora vsebovati izdelavo delavniškega načrta podkonstrukcije, kompletni nosilni in vijačni material, porabo dvižne mehanizacije in opreme, montažo opreme na strešno konstrukcijo in vse manipulativne stroške pri izvedbi predmetnih del. V ceno nosilne konstrukcije je potrebno upoštevati tudi integrirane snegolove za posamezne PV panele, razen za zgornjo vrsto panelov proti slemenu. Izvajalec mora predati končno delavniško dokumentacijo konstrukcije v pregled in v arhiv naročnika - PID dokumentacija
</t>
  </si>
  <si>
    <t xml:space="preserve">Linijski snegolovi z nosilci za strešno kritino izvedene iz Al pločevine, proti prašno barvani v barvi strehe - dobava in montaža pritrdil in linijskega dvojnega snegolova
</t>
  </si>
  <si>
    <t xml:space="preserve">
3
4
5
9
1
18
18
18
4
3
0,05
5%</t>
  </si>
  <si>
    <t>kos/kpl</t>
  </si>
  <si>
    <t xml:space="preserve">
3
4
5
9
1
18
18
18
5
3
1
5
</t>
  </si>
  <si>
    <r>
      <rPr>
        <u/>
        <sz val="9"/>
        <rFont val="Arial"/>
        <family val="2"/>
        <charset val="238"/>
      </rPr>
      <t>NOSILEC VZHODNA STENA OBJEKTA (glej grafično prilogo)</t>
    </r>
    <r>
      <rPr>
        <sz val="9"/>
        <rFont val="Arial"/>
        <family val="2"/>
        <charset val="238"/>
      </rPr>
      <t xml:space="preserve">
profil 1 - kvadratna cev 80x80x3
profil 2 - kvadratna cev 80x80x3
profil 3 - kvadratna cev 80x80x3
vezna pločevina - ploč.10 mm
streha - pločevina pocinkana 2 mm
navojno sidro + kemična masa
matica DIN 934, Zn, kvaliteta 8.8
podložka navadna DIN 125A, ZN, jeklo
montažni profil SIKLA MS 1/41/2,5 - 3m
stenski nosilec police ZNM 500
vijačni material, zvari
nepredvidena dela in material
Skupaj masa: 210 kg
</t>
    </r>
  </si>
  <si>
    <t xml:space="preserve">Wireless gateway and Repeater acess - dostopna točka za povezavo v interno omrežje, originbalna oprema proizvajalca razsmernikov in opreme
</t>
  </si>
  <si>
    <r>
      <rPr>
        <u/>
        <sz val="9"/>
        <rFont val="Arial"/>
        <family val="2"/>
        <charset val="238"/>
      </rPr>
      <t>Zagon sončne elektrarne, optimizacija delovanja, izvedba vseh potrebnih nastavitev</t>
    </r>
    <r>
      <rPr>
        <sz val="9"/>
        <rFont val="Arial"/>
        <family val="2"/>
        <charset val="238"/>
      </rPr>
      <t xml:space="preserve">
Vodenje in koordinacija postopkov s predstavniki elektro distributerja
Vodenje in koordinacija s predstavniki naročnika
Zagon in nastavitev parametrov in optimizacija delovanja
Poizkusno obratovanje 30 dni, optimizacija in predaja objekta naročniku
</t>
    </r>
    <r>
      <rPr>
        <u/>
        <sz val="9"/>
        <rFont val="Arial"/>
        <family val="2"/>
        <charset val="238"/>
      </rPr>
      <t xml:space="preserve">Predaja poročilo o delovanju sončne elektrarne v obdobju poizkusnega obratovanja!
</t>
    </r>
  </si>
  <si>
    <t xml:space="preserve">Rf omara dim.800x1200x300mm, s ključavnico in vgrajeno opremo po enopolni shemi: </t>
  </si>
  <si>
    <t xml:space="preserve">Prenapetostni odvodnik 3+0, TNC, razreda 1+11, B+C, 275V, limp = 25kA </t>
  </si>
  <si>
    <t xml:space="preserve">Rf omara dim. 800x1000x300mm, s ključavnico in vgrajeno opremo po enopolni shemi: </t>
  </si>
  <si>
    <t xml:space="preserve">Rf omara dim.800x1000x300mm, s ključavnico in vgrajeno opremo po enopolni shemi: </t>
  </si>
  <si>
    <t xml:space="preserve">Ažuriranje obstoječe projektne dokumentacije PID požarnega javljanja v Splošni bolnišnici Celje z novimi elementi požarnega javljanja. V obstoječ PID se vrišejo dispozicija vseh požarnih elementov, medsebojne povezave, ustrezne sheme, ustrezen tekst itd., vse v skladu s pravilniki, predpisi in normativi. Ažuriranje obstoječega PIDa obsega ažuriranje tiskanih izvodov in ažuriranje originalnega računalniškega zapisa.
PREDAJA PID PROJEKTNE DOKUMENTACIJE V PISNI IN DIGITALNI OBLIKI!
</t>
  </si>
  <si>
    <t xml:space="preserve">Opomba: Povezava signalizacije se izvede s povezavo na obstoječo požarno centralo proizvajalca Siemens. Vsa vgrajena oprema mora biti kompatibilna navedeni požarni centrali in sistemu požarnega javljanja v SB Celje.
</t>
  </si>
  <si>
    <t>v predmetnem PZI projektu je predvidena izvedba nove sončne elektrarne z ustreznim inverterjem in komunikacijsko povezavo za centralni nadzorni sistem (Modbus TCP) in dograditev obstoječega sistema CNS. Oprema je izbrana zaradi tehnične možnosti izdelave projektne dokumentacije. Vgrajena oprema je lahko enkovredna ali boljša od navedenega proizvoda, skladno s tehničnimi zahtevami.</t>
  </si>
  <si>
    <t xml:space="preserve">Izdelava komunikacijskega protokola za zajem informacij iz sončne elektrarne preko Modbus TCP protokola na CNS / krmilnik in konfiguriranje programske opreme za prikaz naslednjih parametrov:
• Trenutna proizvodnja (moč, energija)
• Skupna napaka
• Stanje delovanja inverterja (status)
• Tokovi po fazah
• Napetosti po fazah
• Napetost DC
• Tok DC
• Temperatura inverterja
</t>
  </si>
  <si>
    <t xml:space="preserve">Predaja sistema naročniku upoštevajoč dejansko proizvodno dinamiko in odjem  in tudi vse kasnejše nastavitve (s spremembami regulacijskih algoritmov), ki se pokažejo za potrebne v realnem obratovanju (po predaji) sistema v cilju doseganja s projektom zahtevanih učinkovitosti (optimizacija do dosega optimalnega obratovanja) -  časovno določeno skladno z izvajalsko pogodbo. 
</t>
  </si>
  <si>
    <t>SONČNA ELEKTRARNA NA T OBJEKTU</t>
  </si>
  <si>
    <r>
      <rPr>
        <u/>
        <sz val="9"/>
        <rFont val="Arial"/>
        <family val="2"/>
        <charset val="238"/>
      </rPr>
      <t>NOSILEC ZAHODNA STENA OBJEKTA (glej grafično prilogo)</t>
    </r>
    <r>
      <rPr>
        <sz val="9"/>
        <rFont val="Arial"/>
        <family val="2"/>
        <charset val="238"/>
      </rPr>
      <t xml:space="preserve">
profil 1 - kvadratna cev 80x80x3
profil 2 - kvadratna cev 80x80x3
profil 3 - kvadratna cev 80x80x3
vezna pločevina - ploč.10 mm
streha - pločevina pocinkana 2 mm
navojno sidro + kemična masa
matica DIN 934, Zn, kvaliteta 8.8
podložka navadna DIN 125A, ZN, jeklo
montažni profil SIKLA MS 1/41/2,5 - 4m
stenski nosilec police ZNM 500
vijačni material, zvari
nepredvidena dela in material
Skupaj masa: 260 kg
</t>
    </r>
  </si>
  <si>
    <t xml:space="preserve">Označitev lokacije postavitve opreme sončne elektrarne in kabelskih tras pred postavitvijo podkonstrukcije in panelov sončne elektrarne.
Označitev se izvaja na sonovi razporeda opreme iz predmetnega projekta.
Odstopnaja in optimizacija postavitve se uskladi s projektantom in nadzornikom
</t>
  </si>
  <si>
    <t xml:space="preserve">Za izvedbo montaže opreme sončne elektrarne, kabelskih tras, kabliranja in izvedbe strelovodne instalacije je potrebno izdelati elaborat montažnih del in potrebne nabave in montaže varnostne opreme za izvedbo montažnih del:
- dobava, montaža in demontaža zaščite - lovilne ograje na robu strešne kritine,
- dobava in izdelava fiksnih točk za pritrditev jeklenice - za pritrditev varnostnega pasu,
- varovalno ograjo za čas izvedbe montaže okoli objekta (vsak del montaže ločeno), vključno z opozorlnimi oznakami in prisotnostjo osebja ob območju varovanja
- demontažo in odmik vse predvidene opreme
VSE NAVEDENO SE IZVEDE SKLADNO Z IZDELANIM VARNOSTNIM NAČRTOM IN ZAHTEVAMI ZA IZVAJANJE DELA NA LOKACIJI NAROČNIKA
</t>
  </si>
  <si>
    <t xml:space="preserve">Konzola za montažo razsmernika in elektro omar s prenapetostnimi odvodniki na steno, skupaj z veznim in pritrdilnim materialom potrebnim za montažo, izdelana iz jeklenih pocinkanih stadnardnih nosilnih profilov in nosilnnih konstrukcijskih elemenotov sistema Sikla Simotec, oz. enakovrednos ali boljše od navedenega sistema. Izvajalec mora izdelati tudi delavniški načrt konstrukcije, ki ga pred izvedbo potrdi naročnik in nadzornik projekta v izvedbi:
</t>
  </si>
  <si>
    <t xml:space="preserve">Prirobnica umetna masa, luknja fi60mm </t>
  </si>
  <si>
    <t xml:space="preserve">Prirobnica umetna masa, luknja 2x fi60mm </t>
  </si>
  <si>
    <t xml:space="preserve">Razdelilniki za notranjo postavitev morajo biti izdelani iz dvakrat dekapirane jeklene pločevine in profilov, AKZ zaščita z barvo s prašnim nanosom, RAL7035
Razdelilniki za zunajo postavitev orpeme so izdelani iz nerjaveče pločevine in profilov, ki so odporni na zunanje vplive ter s tem primerni za zunanjo postavitev in obratovanje
</t>
  </si>
  <si>
    <t>SPLOŠNA DELA NA IZVEDBI PROJEKTA</t>
  </si>
  <si>
    <t xml:space="preserve">GSM razširitvena kartica
</t>
  </si>
  <si>
    <t>kabel FG16OR16 4x95mm2</t>
  </si>
  <si>
    <t xml:space="preserve">Taljivi vlozek NH2 200A - 400V, 120kA </t>
  </si>
  <si>
    <t xml:space="preserve">Optimizatorji delovanja fotovoltaičnega modula, mora biti izbran z izbranim razsmernikom, komplet z dobavo, montažo in nastavitvijo delovanja
</t>
  </si>
  <si>
    <t xml:space="preserve">Priklop dovodnega kabla  FG16OR16 4x95mm2 </t>
  </si>
  <si>
    <t>Tipkalo izklop v sili in pleksi zaščito za montažo na fasado objekta</t>
  </si>
  <si>
    <t xml:space="preserve">Razsmernik, enkovredno ali boljše kot izdelek SUNGROW SG125CX-P2, komplet z dograditvijo dodatne opreme specificirane v nadaljevanju (modbus, ethernet, wifi, gsm, montažna konzola in pritrditveni material)
</t>
  </si>
  <si>
    <t xml:space="preserve">Fotovoltaični modul, enkovredno ali boljše kot izdelek Trina Solar Energy, 
TSM-445 NEG9R.28
</t>
  </si>
  <si>
    <t>(dobava in montaža opreme SE, enkovredno ali boljše kot izdelki navedeni v popisu)
Navedni proizvodi so namenjeni izdelavi PZI načrta in izračunov, ponudnik lahko ponudi enakovredne ali boljše proizvode, skladno z veljavno zakonodajo in veljavnimi tehničnimi smernicami</t>
  </si>
  <si>
    <t xml:space="preserve">Dobava, izdelava in montaža vijačene jeklene kovinske konstrukcije za dostop na streho vetrolova in zaščitna ograja vetrolova, pocinkane izvedbe in prašno barvane v dogovorjenem RAL_u po izboru naročnika. Izvajalec mora pred izvedbo del na osnovi projekta izdelati delavniško dokumentacijo za izvedbo predmetnih del - posreduje v potrditev naročniku in nadzorniku projekta:
- STOPNICE ZA DOSTOP Z DVOSTRANSKO OGRAJO
- PODEST STOPNIC Z OGRAJO
- OGRAJA STREHE VETROLOVA 1
- OGRAJA STREHE VETROLOVA 2
Stopnice - 368 kg
Podest - 234 kg 
Ograja stopnice - 144 kg
Ograja podest - 45 kg
Ograja strehe 1 - 68 kg
Ograja strehe 2 - 71 kg
Navojno sidro + kemična masa M12x150
Navojno sidro + kemična masa M16x200
Navojno sidro + kemična masa M16x300
Vijačni material, zvari - 100 kg
SKUPAJ MASA KONSTRUKCIJE: 1544 kg
</t>
  </si>
  <si>
    <t>SKUPAJ - VREDNOST BREZ DDV:</t>
  </si>
  <si>
    <t>13.</t>
  </si>
  <si>
    <t>14.</t>
  </si>
  <si>
    <t>NEPREDVIDENA DELA (5%)</t>
  </si>
  <si>
    <t>NEPREDVIDENA DELA - 5%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</si>
</sst>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0.00\ &quot;€&quot;"/>
    <numFmt numFmtId="165" formatCode="#,##0.00\ _S_I_T"/>
    <numFmt numFmtId="166" formatCode="#,##0.0"/>
    <numFmt numFmtId="167" formatCode="_-* #,##0.00\ _S_I_T_-;\-* #,##0.00\ _S_I_T_-;_-* \-??\ _S_I_T_-;_-@_-"/>
  </numFmts>
  <fonts count="30">
    <font>
      <sz val="10"/>
      <name val="Arial"/>
      <charset val="238"/>
    </font>
    <font>
      <sz val="11"/>
      <color theme="1"/>
      <name val="Arial"/>
      <family val="2"/>
      <charset val="238"/>
      <scheme val="minor"/>
    </font>
    <font>
      <sz val="10"/>
      <name val="Arial"/>
      <family val="2"/>
      <charset val="238"/>
    </font>
    <font>
      <b/>
      <sz val="14"/>
      <name val="Arial"/>
      <family val="2"/>
    </font>
    <font>
      <sz val="10"/>
      <name val="Arial"/>
      <family val="2"/>
    </font>
    <font>
      <b/>
      <sz val="8"/>
      <name val="Helvetica 45 Light"/>
      <family val="2"/>
    </font>
    <font>
      <b/>
      <sz val="8"/>
      <name val="Arial"/>
      <family val="2"/>
      <charset val="238"/>
    </font>
    <font>
      <b/>
      <sz val="11"/>
      <name val="Arial"/>
      <family val="2"/>
      <charset val="238"/>
    </font>
    <font>
      <sz val="10"/>
      <name val="Arial CE"/>
      <charset val="238"/>
    </font>
    <font>
      <sz val="8"/>
      <name val="Arial CE"/>
      <family val="2"/>
      <charset val="238"/>
    </font>
    <font>
      <sz val="9"/>
      <name val="Arial CE"/>
      <family val="2"/>
      <charset val="238"/>
    </font>
    <font>
      <b/>
      <sz val="11"/>
      <name val="Arial CE"/>
      <family val="2"/>
      <charset val="238"/>
    </font>
    <font>
      <sz val="9"/>
      <name val="Arial"/>
      <family val="2"/>
      <charset val="238"/>
    </font>
    <font>
      <sz val="8"/>
      <name val="Helvetica 45 Light"/>
      <family val="2"/>
    </font>
    <font>
      <b/>
      <sz val="8"/>
      <color indexed="10"/>
      <name val="Helvetica 45 Light"/>
      <family val="2"/>
    </font>
    <font>
      <sz val="8"/>
      <name val="Arial"/>
      <family val="2"/>
    </font>
    <font>
      <b/>
      <sz val="6"/>
      <name val="Arial"/>
      <family val="2"/>
      <charset val="238"/>
    </font>
    <font>
      <b/>
      <u/>
      <sz val="9"/>
      <name val="Arial CE"/>
      <charset val="238"/>
    </font>
    <font>
      <b/>
      <sz val="8"/>
      <color indexed="30"/>
      <name val="Arial"/>
      <family val="2"/>
      <charset val="238"/>
    </font>
    <font>
      <sz val="11"/>
      <name val="Times New Roman CE"/>
      <charset val="238"/>
    </font>
    <font>
      <sz val="14"/>
      <name val="Arial"/>
      <family val="2"/>
      <charset val="238"/>
    </font>
    <font>
      <b/>
      <sz val="10"/>
      <name val="Arial Narrow"/>
      <family val="2"/>
      <charset val="238"/>
    </font>
    <font>
      <sz val="10"/>
      <name val="Arial CE"/>
      <family val="2"/>
      <charset val="238"/>
    </font>
    <font>
      <sz val="10"/>
      <name val="Century Gothic CE"/>
      <family val="2"/>
      <charset val="238"/>
    </font>
    <font>
      <sz val="9"/>
      <color rgb="FFFF0000"/>
      <name val="Arial"/>
      <family val="2"/>
      <charset val="238"/>
    </font>
    <font>
      <sz val="8"/>
      <name val="Arial"/>
      <family val="2"/>
      <charset val="238"/>
    </font>
    <font>
      <sz val="10"/>
      <color theme="1"/>
      <name val="Arial"/>
      <family val="2"/>
    </font>
    <font>
      <b/>
      <sz val="9"/>
      <name val="Arial"/>
      <family val="2"/>
      <charset val="238"/>
    </font>
    <font>
      <sz val="9"/>
      <color theme="1"/>
      <name val="Arial"/>
      <family val="2"/>
      <charset val="238"/>
    </font>
    <font>
      <u/>
      <sz val="9"/>
      <name val="Arial"/>
      <family val="2"/>
      <charset val="238"/>
    </font>
  </fonts>
  <fills count="4">
    <fill>
      <patternFill patternType="none"/>
    </fill>
    <fill>
      <patternFill patternType="gray125"/>
    </fill>
    <fill>
      <patternFill patternType="solid">
        <fgColor theme="0" tint="-4.9989318521683403E-2"/>
        <bgColor indexed="64"/>
      </patternFill>
    </fill>
    <fill>
      <patternFill patternType="solid">
        <fgColor theme="9" tint="0.59999389629810485"/>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8"/>
      </left>
      <right style="thin">
        <color indexed="8"/>
      </right>
      <top/>
      <bottom/>
      <diagonal/>
    </border>
    <border>
      <left style="thin">
        <color indexed="64"/>
      </left>
      <right/>
      <top/>
      <bottom/>
      <diagonal/>
    </border>
    <border>
      <left style="thin">
        <color indexed="8"/>
      </left>
      <right/>
      <top/>
      <bottom/>
      <diagonal/>
    </border>
    <border>
      <left/>
      <right style="thin">
        <color indexed="64"/>
      </right>
      <top/>
      <bottom/>
      <diagonal/>
    </border>
    <border>
      <left/>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top/>
      <bottom style="hair">
        <color indexed="64"/>
      </bottom>
      <diagonal/>
    </border>
  </borders>
  <cellStyleXfs count="47">
    <xf numFmtId="4" fontId="0" fillId="0" borderId="0"/>
    <xf numFmtId="4" fontId="2" fillId="0" borderId="0"/>
    <xf numFmtId="4" fontId="3" fillId="0" borderId="1">
      <alignment horizontal="left" vertical="center" wrapText="1"/>
    </xf>
    <xf numFmtId="39" fontId="4" fillId="0" borderId="2">
      <alignment horizontal="right" vertical="top" wrapText="1"/>
    </xf>
    <xf numFmtId="39" fontId="4" fillId="0" borderId="3">
      <alignment horizontal="right" vertical="top" wrapText="1"/>
    </xf>
    <xf numFmtId="0" fontId="2" fillId="0" borderId="0"/>
    <xf numFmtId="4" fontId="2" fillId="0" borderId="0"/>
    <xf numFmtId="165" fontId="19" fillId="0" borderId="0"/>
    <xf numFmtId="0" fontId="2" fillId="0" borderId="0"/>
    <xf numFmtId="4" fontId="2" fillId="0" borderId="0"/>
    <xf numFmtId="0" fontId="2" fillId="0" borderId="0"/>
    <xf numFmtId="4" fontId="2" fillId="0" borderId="0"/>
    <xf numFmtId="0" fontId="8" fillId="0" borderId="0"/>
    <xf numFmtId="4" fontId="8" fillId="0" borderId="0"/>
    <xf numFmtId="0" fontId="2" fillId="0" borderId="0"/>
    <xf numFmtId="0" fontId="2" fillId="0" borderId="0"/>
    <xf numFmtId="0" fontId="4" fillId="0" borderId="4">
      <alignment horizontal="left" vertical="top" wrapText="1"/>
    </xf>
    <xf numFmtId="0" fontId="4" fillId="0" borderId="5">
      <alignment horizontal="left" vertical="top" wrapText="1"/>
    </xf>
    <xf numFmtId="0" fontId="4" fillId="0" borderId="6">
      <alignment horizontal="left" vertical="top" wrapTex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2" fillId="0" borderId="0"/>
    <xf numFmtId="0" fontId="2" fillId="0" borderId="0"/>
    <xf numFmtId="0" fontId="2" fillId="0" borderId="0"/>
    <xf numFmtId="0" fontId="2" fillId="0" borderId="0"/>
    <xf numFmtId="0" fontId="23" fillId="0" borderId="0"/>
    <xf numFmtId="0" fontId="8" fillId="0" borderId="0"/>
    <xf numFmtId="0" fontId="2" fillId="0" borderId="0" applyFill="0" applyBorder="0"/>
    <xf numFmtId="9"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167" fontId="22" fillId="0" borderId="0" applyFill="0" applyBorder="0" applyAlignment="0" applyProtection="0"/>
    <xf numFmtId="0" fontId="2" fillId="0" borderId="0"/>
    <xf numFmtId="0" fontId="26" fillId="0" borderId="0"/>
    <xf numFmtId="0" fontId="2" fillId="0" borderId="0"/>
    <xf numFmtId="0" fontId="2" fillId="0" borderId="0"/>
    <xf numFmtId="0" fontId="8" fillId="0" borderId="0"/>
    <xf numFmtId="0" fontId="2" fillId="0" borderId="0"/>
    <xf numFmtId="0" fontId="1" fillId="0" borderId="0"/>
    <xf numFmtId="0" fontId="2" fillId="0" borderId="0"/>
  </cellStyleXfs>
  <cellXfs count="249">
    <xf numFmtId="4" fontId="0" fillId="0" borderId="0" xfId="0"/>
    <xf numFmtId="4" fontId="9" fillId="0" borderId="0" xfId="13" applyFont="1"/>
    <xf numFmtId="4" fontId="10" fillId="0" borderId="0" xfId="13" applyFont="1"/>
    <xf numFmtId="4" fontId="11" fillId="0" borderId="0" xfId="13" applyFont="1"/>
    <xf numFmtId="4" fontId="10" fillId="0" borderId="0" xfId="13" applyFont="1" applyAlignment="1">
      <alignment horizontal="center"/>
    </xf>
    <xf numFmtId="4" fontId="12" fillId="0" borderId="0" xfId="13" applyFont="1" applyAlignment="1">
      <alignment horizontal="justify" vertical="top"/>
    </xf>
    <xf numFmtId="4" fontId="12" fillId="0" borderId="2" xfId="13" applyFont="1" applyBorder="1" applyAlignment="1">
      <alignment vertical="top"/>
    </xf>
    <xf numFmtId="4" fontId="12" fillId="0" borderId="2" xfId="13" applyFont="1" applyBorder="1" applyAlignment="1">
      <alignment horizontal="justify" vertical="top"/>
    </xf>
    <xf numFmtId="4" fontId="12" fillId="0" borderId="0" xfId="13" applyFont="1" applyAlignment="1">
      <alignment vertical="top"/>
    </xf>
    <xf numFmtId="0" fontId="13" fillId="0" borderId="0" xfId="14" applyFont="1" applyProtection="1">
      <protection locked="0"/>
    </xf>
    <xf numFmtId="49" fontId="14" fillId="0" borderId="0" xfId="14" applyNumberFormat="1" applyFont="1" applyAlignment="1">
      <alignment horizontal="justify" vertical="center"/>
    </xf>
    <xf numFmtId="0" fontId="5" fillId="0" borderId="0" xfId="14" applyFont="1" applyProtection="1">
      <protection locked="0"/>
    </xf>
    <xf numFmtId="0" fontId="13" fillId="0" borderId="0" xfId="14" applyFont="1" applyAlignment="1" applyProtection="1">
      <alignment horizontal="center" wrapText="1"/>
      <protection locked="0"/>
    </xf>
    <xf numFmtId="4" fontId="9" fillId="0" borderId="0" xfId="13" applyFont="1" applyAlignment="1">
      <alignment wrapText="1"/>
    </xf>
    <xf numFmtId="164" fontId="12" fillId="0" borderId="2" xfId="13" applyNumberFormat="1" applyFont="1" applyBorder="1" applyAlignment="1">
      <alignment horizontal="right"/>
    </xf>
    <xf numFmtId="164" fontId="12" fillId="0" borderId="0" xfId="13" applyNumberFormat="1" applyFont="1" applyAlignment="1">
      <alignment horizontal="right"/>
    </xf>
    <xf numFmtId="0" fontId="16" fillId="0" borderId="9" xfId="16" applyFont="1" applyBorder="1" applyAlignment="1">
      <alignment horizontal="center" vertical="top" wrapText="1"/>
    </xf>
    <xf numFmtId="0" fontId="18" fillId="0" borderId="0" xfId="14" applyFont="1" applyAlignment="1">
      <alignment horizontal="left" vertical="center" wrapText="1"/>
    </xf>
    <xf numFmtId="164" fontId="16" fillId="0" borderId="9" xfId="3" applyNumberFormat="1" applyFont="1" applyBorder="1" applyAlignment="1">
      <alignment horizontal="center" vertical="top" wrapText="1"/>
    </xf>
    <xf numFmtId="4" fontId="17" fillId="0" borderId="0" xfId="13" applyFont="1"/>
    <xf numFmtId="4" fontId="6" fillId="0" borderId="0" xfId="13" applyFont="1"/>
    <xf numFmtId="0" fontId="6" fillId="0" borderId="0" xfId="14" applyFont="1" applyAlignment="1">
      <alignment horizontal="left" vertical="center" wrapText="1"/>
    </xf>
    <xf numFmtId="0" fontId="6" fillId="0" borderId="0" xfId="13" applyNumberFormat="1" applyFont="1"/>
    <xf numFmtId="4" fontId="11" fillId="0" borderId="0" xfId="13" applyFont="1" applyAlignment="1">
      <alignment horizontal="center"/>
    </xf>
    <xf numFmtId="164" fontId="12" fillId="0" borderId="1" xfId="13" applyNumberFormat="1" applyFont="1" applyBorder="1" applyAlignment="1">
      <alignment horizontal="right"/>
    </xf>
    <xf numFmtId="4" fontId="9" fillId="0" borderId="10" xfId="13" applyFont="1" applyBorder="1" applyAlignment="1">
      <alignment horizontal="left"/>
    </xf>
    <xf numFmtId="0" fontId="6" fillId="0" borderId="11" xfId="14" applyFont="1" applyBorder="1" applyAlignment="1">
      <alignment horizontal="left" vertical="center" wrapText="1"/>
    </xf>
    <xf numFmtId="4" fontId="3" fillId="0" borderId="1" xfId="13" applyFont="1" applyBorder="1" applyAlignment="1">
      <alignment vertical="top"/>
    </xf>
    <xf numFmtId="10" fontId="7" fillId="0" borderId="0" xfId="13" applyNumberFormat="1" applyFont="1" applyAlignment="1">
      <alignment horizontal="right"/>
    </xf>
    <xf numFmtId="164" fontId="12" fillId="0" borderId="13" xfId="13" applyNumberFormat="1" applyFont="1" applyBorder="1" applyAlignment="1">
      <alignment horizontal="right"/>
    </xf>
    <xf numFmtId="0" fontId="16" fillId="0" borderId="1" xfId="16" applyFont="1" applyBorder="1" applyAlignment="1">
      <alignment horizontal="center" vertical="top" wrapText="1"/>
    </xf>
    <xf numFmtId="0" fontId="16" fillId="0" borderId="9" xfId="3" applyNumberFormat="1" applyFont="1" applyBorder="1" applyAlignment="1">
      <alignment horizontal="center" vertical="top" wrapText="1"/>
    </xf>
    <xf numFmtId="2" fontId="16" fillId="0" borderId="9" xfId="3" applyNumberFormat="1" applyFont="1" applyBorder="1" applyAlignment="1">
      <alignment horizontal="center" vertical="top" wrapText="1"/>
    </xf>
    <xf numFmtId="4" fontId="3" fillId="0" borderId="13" xfId="13" applyFont="1" applyBorder="1" applyAlignment="1">
      <alignment vertical="top"/>
    </xf>
    <xf numFmtId="0" fontId="20" fillId="0" borderId="13" xfId="13" applyNumberFormat="1" applyFont="1" applyBorder="1" applyAlignment="1">
      <alignment horizontal="left" vertical="top"/>
    </xf>
    <xf numFmtId="0" fontId="20" fillId="0" borderId="13" xfId="13" applyNumberFormat="1" applyFont="1" applyBorder="1" applyAlignment="1">
      <alignment horizontal="right" vertical="top"/>
    </xf>
    <xf numFmtId="0" fontId="12" fillId="0" borderId="13" xfId="13" applyNumberFormat="1" applyFont="1" applyBorder="1" applyAlignment="1">
      <alignment horizontal="right"/>
    </xf>
    <xf numFmtId="4" fontId="12" fillId="0" borderId="13" xfId="13" applyFont="1" applyBorder="1" applyAlignment="1">
      <alignment horizontal="right"/>
    </xf>
    <xf numFmtId="4" fontId="12" fillId="0" borderId="2" xfId="13" applyFont="1" applyBorder="1" applyAlignment="1">
      <alignment horizontal="right"/>
    </xf>
    <xf numFmtId="0" fontId="12" fillId="0" borderId="2" xfId="13" applyNumberFormat="1" applyFont="1" applyBorder="1" applyAlignment="1">
      <alignment horizontal="right"/>
    </xf>
    <xf numFmtId="4" fontId="12" fillId="0" borderId="0" xfId="13" applyFont="1" applyAlignment="1">
      <alignment vertical="top" wrapText="1"/>
    </xf>
    <xf numFmtId="0" fontId="12" fillId="0" borderId="0" xfId="13" applyNumberFormat="1" applyFont="1" applyAlignment="1">
      <alignment horizontal="left"/>
    </xf>
    <xf numFmtId="0" fontId="12" fillId="0" borderId="0" xfId="13" applyNumberFormat="1" applyFont="1" applyAlignment="1">
      <alignment horizontal="right"/>
    </xf>
    <xf numFmtId="4" fontId="12" fillId="0" borderId="0" xfId="13" applyFont="1" applyAlignment="1">
      <alignment horizontal="right"/>
    </xf>
    <xf numFmtId="0" fontId="20" fillId="0" borderId="2" xfId="13" applyNumberFormat="1" applyFont="1" applyBorder="1" applyAlignment="1">
      <alignment horizontal="left" vertical="top"/>
    </xf>
    <xf numFmtId="0" fontId="20" fillId="0" borderId="2" xfId="13" applyNumberFormat="1" applyFont="1" applyBorder="1" applyAlignment="1">
      <alignment horizontal="right" vertical="top"/>
    </xf>
    <xf numFmtId="4" fontId="7" fillId="0" borderId="1" xfId="13" applyFont="1" applyBorder="1" applyAlignment="1">
      <alignment horizontal="justify" vertical="top"/>
    </xf>
    <xf numFmtId="0" fontId="7" fillId="0" borderId="1" xfId="13" applyNumberFormat="1" applyFont="1" applyBorder="1" applyAlignment="1">
      <alignment horizontal="left"/>
    </xf>
    <xf numFmtId="0" fontId="7" fillId="0" borderId="1" xfId="13" applyNumberFormat="1" applyFont="1" applyBorder="1" applyAlignment="1">
      <alignment horizontal="right"/>
    </xf>
    <xf numFmtId="4" fontId="7" fillId="0" borderId="1" xfId="13" applyFont="1" applyBorder="1" applyAlignment="1">
      <alignment horizontal="right"/>
    </xf>
    <xf numFmtId="0" fontId="7" fillId="0" borderId="14" xfId="13" applyNumberFormat="1" applyFont="1" applyBorder="1" applyAlignment="1">
      <alignment horizontal="left"/>
    </xf>
    <xf numFmtId="0" fontId="7" fillId="0" borderId="14" xfId="13" applyNumberFormat="1" applyFont="1" applyBorder="1" applyAlignment="1">
      <alignment horizontal="right"/>
    </xf>
    <xf numFmtId="4" fontId="7" fillId="0" borderId="14" xfId="13" applyFont="1" applyBorder="1" applyAlignment="1">
      <alignment horizontal="right"/>
    </xf>
    <xf numFmtId="4" fontId="3" fillId="0" borderId="2" xfId="13" applyFont="1" applyBorder="1" applyAlignment="1">
      <alignment vertical="top"/>
    </xf>
    <xf numFmtId="164" fontId="7" fillId="0" borderId="0" xfId="13" applyNumberFormat="1" applyFont="1" applyAlignment="1">
      <alignment horizontal="right"/>
    </xf>
    <xf numFmtId="0" fontId="21" fillId="0" borderId="0" xfId="12" applyFont="1" applyAlignment="1">
      <alignment wrapText="1"/>
    </xf>
    <xf numFmtId="0" fontId="24" fillId="0" borderId="2" xfId="13" applyNumberFormat="1" applyFont="1" applyBorder="1" applyAlignment="1">
      <alignment horizontal="left"/>
    </xf>
    <xf numFmtId="0" fontId="12" fillId="2" borderId="2" xfId="13" applyNumberFormat="1" applyFont="1" applyFill="1" applyBorder="1" applyAlignment="1">
      <alignment horizontal="right"/>
    </xf>
    <xf numFmtId="0" fontId="12" fillId="3" borderId="2" xfId="13" applyNumberFormat="1" applyFont="1" applyFill="1" applyBorder="1" applyAlignment="1">
      <alignment horizontal="right"/>
    </xf>
    <xf numFmtId="0" fontId="24" fillId="2" borderId="2" xfId="13" applyNumberFormat="1" applyFont="1" applyFill="1" applyBorder="1" applyAlignment="1">
      <alignment horizontal="right"/>
    </xf>
    <xf numFmtId="164" fontId="7" fillId="2" borderId="1" xfId="13" applyNumberFormat="1" applyFont="1" applyFill="1" applyBorder="1" applyAlignment="1">
      <alignment horizontal="right"/>
    </xf>
    <xf numFmtId="4" fontId="7" fillId="0" borderId="9" xfId="13" applyFont="1" applyBorder="1" applyAlignment="1">
      <alignment horizontal="justify" vertical="top"/>
    </xf>
    <xf numFmtId="164" fontId="7" fillId="0" borderId="14" xfId="13" applyNumberFormat="1" applyFont="1" applyBorder="1" applyAlignment="1">
      <alignment horizontal="right"/>
    </xf>
    <xf numFmtId="4" fontId="3" fillId="0" borderId="0" xfId="13" applyFont="1" applyAlignment="1">
      <alignment vertical="top"/>
    </xf>
    <xf numFmtId="0" fontId="21" fillId="0" borderId="0" xfId="12" applyFont="1" applyAlignment="1" applyProtection="1">
      <alignment vertical="top" wrapText="1"/>
      <protection locked="0"/>
    </xf>
    <xf numFmtId="0" fontId="4" fillId="0" borderId="0" xfId="12" applyFont="1" applyAlignment="1">
      <alignment vertical="top" wrapText="1"/>
    </xf>
    <xf numFmtId="4" fontId="12" fillId="0" borderId="0" xfId="9" applyFont="1" applyAlignment="1">
      <alignment horizontal="left" vertical="top" wrapText="1"/>
    </xf>
    <xf numFmtId="4" fontId="12" fillId="0" borderId="0" xfId="9" applyFont="1" applyAlignment="1">
      <alignment vertical="top"/>
    </xf>
    <xf numFmtId="4" fontId="27" fillId="0" borderId="0" xfId="9" applyFont="1" applyAlignment="1">
      <alignment horizontal="left" vertical="top" wrapText="1"/>
    </xf>
    <xf numFmtId="49" fontId="16" fillId="0" borderId="19" xfId="14" applyNumberFormat="1" applyFont="1" applyBorder="1" applyAlignment="1">
      <alignment horizontal="center" vertical="top" wrapText="1"/>
    </xf>
    <xf numFmtId="164" fontId="16" fillId="0" borderId="20" xfId="3" applyNumberFormat="1" applyFont="1" applyBorder="1" applyAlignment="1">
      <alignment horizontal="center" vertical="top" wrapText="1"/>
    </xf>
    <xf numFmtId="0" fontId="3" fillId="0" borderId="19" xfId="13" applyNumberFormat="1" applyFont="1" applyBorder="1" applyAlignment="1">
      <alignment vertical="top"/>
    </xf>
    <xf numFmtId="164" fontId="12" fillId="0" borderId="20" xfId="13" applyNumberFormat="1" applyFont="1" applyBorder="1" applyAlignment="1">
      <alignment horizontal="right"/>
    </xf>
    <xf numFmtId="164" fontId="12" fillId="0" borderId="21" xfId="13" applyNumberFormat="1" applyFont="1" applyBorder="1" applyAlignment="1">
      <alignment horizontal="right"/>
    </xf>
    <xf numFmtId="4" fontId="7" fillId="0" borderId="15" xfId="13" applyFont="1" applyBorder="1" applyAlignment="1">
      <alignment horizontal="justify" vertical="top"/>
    </xf>
    <xf numFmtId="4" fontId="2" fillId="0" borderId="0" xfId="9" applyAlignment="1">
      <alignment vertical="top"/>
    </xf>
    <xf numFmtId="164" fontId="7" fillId="0" borderId="24" xfId="13" applyNumberFormat="1" applyFont="1" applyBorder="1" applyAlignment="1">
      <alignment horizontal="right"/>
    </xf>
    <xf numFmtId="4" fontId="7" fillId="0" borderId="15" xfId="13" applyFont="1" applyBorder="1" applyAlignment="1">
      <alignment vertical="top"/>
    </xf>
    <xf numFmtId="4" fontId="7" fillId="0" borderId="0" xfId="13" applyFont="1" applyAlignment="1">
      <alignment horizontal="justify" vertical="top"/>
    </xf>
    <xf numFmtId="0" fontId="3" fillId="0" borderId="28" xfId="13" applyNumberFormat="1" applyFont="1" applyBorder="1" applyAlignment="1">
      <alignment vertical="top"/>
    </xf>
    <xf numFmtId="164" fontId="12" fillId="0" borderId="24" xfId="13" applyNumberFormat="1" applyFont="1" applyBorder="1" applyAlignment="1">
      <alignment horizontal="right"/>
    </xf>
    <xf numFmtId="4" fontId="3" fillId="0" borderId="12" xfId="13" applyFont="1" applyBorder="1" applyAlignment="1">
      <alignment vertical="top"/>
    </xf>
    <xf numFmtId="164" fontId="12" fillId="0" borderId="12" xfId="13" applyNumberFormat="1" applyFont="1" applyBorder="1" applyAlignment="1">
      <alignment horizontal="right"/>
    </xf>
    <xf numFmtId="164" fontId="12" fillId="0" borderId="29" xfId="13" applyNumberFormat="1" applyFont="1" applyBorder="1" applyAlignment="1">
      <alignment horizontal="right"/>
    </xf>
    <xf numFmtId="0" fontId="3" fillId="0" borderId="30" xfId="13" applyNumberFormat="1" applyFont="1" applyBorder="1" applyAlignment="1">
      <alignment vertical="top"/>
    </xf>
    <xf numFmtId="4" fontId="3" fillId="0" borderId="8" xfId="13" applyFont="1" applyBorder="1" applyAlignment="1">
      <alignment vertical="top"/>
    </xf>
    <xf numFmtId="164" fontId="12" fillId="0" borderId="8" xfId="13" applyNumberFormat="1" applyFont="1" applyBorder="1" applyAlignment="1">
      <alignment horizontal="right"/>
    </xf>
    <xf numFmtId="164" fontId="12" fillId="0" borderId="31" xfId="13" applyNumberFormat="1" applyFont="1" applyBorder="1" applyAlignment="1">
      <alignment horizontal="right"/>
    </xf>
    <xf numFmtId="0" fontId="27" fillId="0" borderId="0" xfId="46" applyFont="1" applyAlignment="1">
      <alignment horizontal="left" vertical="top" wrapText="1"/>
    </xf>
    <xf numFmtId="49" fontId="28" fillId="0" borderId="0" xfId="45" applyNumberFormat="1" applyFont="1" applyAlignment="1">
      <alignment horizontal="left" vertical="top" wrapText="1"/>
    </xf>
    <xf numFmtId="0" fontId="28" fillId="0" borderId="0" xfId="45" applyFont="1" applyAlignment="1">
      <alignment vertical="top" wrapText="1"/>
    </xf>
    <xf numFmtId="4" fontId="22" fillId="0" borderId="0" xfId="13" applyFont="1"/>
    <xf numFmtId="49" fontId="12" fillId="0" borderId="4" xfId="9" applyNumberFormat="1" applyFont="1" applyBorder="1" applyAlignment="1">
      <alignment vertical="top" wrapText="1"/>
    </xf>
    <xf numFmtId="0" fontId="3" fillId="0" borderId="33" xfId="13" applyNumberFormat="1" applyFont="1" applyBorder="1" applyAlignment="1">
      <alignment vertical="top"/>
    </xf>
    <xf numFmtId="164" fontId="12" fillId="0" borderId="11" xfId="13" applyNumberFormat="1" applyFont="1" applyBorder="1" applyAlignment="1">
      <alignment horizontal="right"/>
    </xf>
    <xf numFmtId="0" fontId="3" fillId="0" borderId="34" xfId="13" applyNumberFormat="1" applyFont="1" applyBorder="1" applyAlignment="1">
      <alignment vertical="top"/>
    </xf>
    <xf numFmtId="49" fontId="12" fillId="0" borderId="34" xfId="13" applyNumberFormat="1" applyFont="1" applyBorder="1" applyAlignment="1">
      <alignment vertical="top"/>
    </xf>
    <xf numFmtId="166" fontId="12" fillId="0" borderId="34" xfId="13" applyNumberFormat="1" applyFont="1" applyBorder="1" applyAlignment="1">
      <alignment horizontal="left" vertical="top"/>
    </xf>
    <xf numFmtId="3" fontId="12" fillId="0" borderId="34" xfId="13" applyNumberFormat="1" applyFont="1" applyBorder="1" applyAlignment="1">
      <alignment horizontal="left" vertical="top"/>
    </xf>
    <xf numFmtId="4" fontId="12" fillId="0" borderId="34" xfId="13" applyFont="1" applyBorder="1" applyAlignment="1">
      <alignment vertical="top"/>
    </xf>
    <xf numFmtId="4" fontId="12" fillId="0" borderId="0" xfId="9" applyFont="1" applyAlignment="1">
      <alignment vertical="top" wrapText="1"/>
    </xf>
    <xf numFmtId="4" fontId="7" fillId="0" borderId="34" xfId="13" applyFont="1" applyBorder="1" applyAlignment="1">
      <alignment vertical="top"/>
    </xf>
    <xf numFmtId="164" fontId="7" fillId="3" borderId="20" xfId="13" applyNumberFormat="1" applyFont="1" applyFill="1" applyBorder="1" applyAlignment="1">
      <alignment horizontal="right"/>
    </xf>
    <xf numFmtId="164" fontId="7" fillId="0" borderId="23" xfId="13" applyNumberFormat="1" applyFont="1" applyBorder="1" applyAlignment="1">
      <alignment horizontal="right"/>
    </xf>
    <xf numFmtId="4" fontId="7" fillId="0" borderId="35" xfId="13" applyFont="1" applyBorder="1" applyAlignment="1">
      <alignment vertical="top"/>
    </xf>
    <xf numFmtId="4" fontId="7" fillId="0" borderId="36" xfId="13" applyFont="1" applyBorder="1" applyAlignment="1">
      <alignment horizontal="justify" vertical="top"/>
    </xf>
    <xf numFmtId="0" fontId="7" fillId="0" borderId="36" xfId="13" applyNumberFormat="1" applyFont="1" applyBorder="1" applyAlignment="1">
      <alignment horizontal="left"/>
    </xf>
    <xf numFmtId="0" fontId="7" fillId="0" borderId="36" xfId="13" applyNumberFormat="1" applyFont="1" applyBorder="1" applyAlignment="1">
      <alignment horizontal="right"/>
    </xf>
    <xf numFmtId="4" fontId="7" fillId="0" borderId="36" xfId="13" applyFont="1" applyBorder="1" applyAlignment="1">
      <alignment horizontal="right"/>
    </xf>
    <xf numFmtId="49" fontId="27" fillId="0" borderId="34" xfId="13" applyNumberFormat="1" applyFont="1" applyBorder="1" applyAlignment="1">
      <alignment horizontal="right" vertical="top"/>
    </xf>
    <xf numFmtId="49" fontId="12" fillId="0" borderId="34" xfId="13" applyNumberFormat="1" applyFont="1" applyBorder="1" applyAlignment="1">
      <alignment horizontal="right" vertical="top"/>
    </xf>
    <xf numFmtId="0" fontId="12" fillId="0" borderId="13" xfId="13" applyNumberFormat="1" applyFont="1" applyBorder="1" applyAlignment="1">
      <alignment horizontal="right" vertical="top"/>
    </xf>
    <xf numFmtId="4" fontId="12" fillId="0" borderId="13" xfId="13" applyFont="1" applyBorder="1" applyAlignment="1">
      <alignment horizontal="right" vertical="top"/>
    </xf>
    <xf numFmtId="164" fontId="12" fillId="0" borderId="13" xfId="13" applyNumberFormat="1" applyFont="1" applyBorder="1" applyAlignment="1">
      <alignment horizontal="right" vertical="top"/>
    </xf>
    <xf numFmtId="0" fontId="12" fillId="0" borderId="2" xfId="13" applyNumberFormat="1" applyFont="1" applyBorder="1" applyAlignment="1">
      <alignment horizontal="right" vertical="top"/>
    </xf>
    <xf numFmtId="4" fontId="12" fillId="0" borderId="2" xfId="13" applyFont="1" applyBorder="1" applyAlignment="1">
      <alignment horizontal="right" vertical="top"/>
    </xf>
    <xf numFmtId="164" fontId="12" fillId="0" borderId="2" xfId="13" applyNumberFormat="1" applyFont="1" applyBorder="1" applyAlignment="1">
      <alignment horizontal="right" vertical="top"/>
    </xf>
    <xf numFmtId="0" fontId="12" fillId="0" borderId="2" xfId="13" applyNumberFormat="1" applyFont="1" applyBorder="1" applyAlignment="1">
      <alignment horizontal="left" vertical="top"/>
    </xf>
    <xf numFmtId="0" fontId="12" fillId="2" borderId="2" xfId="13" applyNumberFormat="1" applyFont="1" applyFill="1" applyBorder="1" applyAlignment="1">
      <alignment horizontal="right" vertical="top"/>
    </xf>
    <xf numFmtId="0" fontId="12" fillId="3" borderId="2" xfId="13" applyNumberFormat="1" applyFont="1" applyFill="1" applyBorder="1" applyAlignment="1">
      <alignment horizontal="right" vertical="top"/>
    </xf>
    <xf numFmtId="0" fontId="7" fillId="0" borderId="1" xfId="13" applyNumberFormat="1" applyFont="1" applyBorder="1" applyAlignment="1">
      <alignment horizontal="left" vertical="top"/>
    </xf>
    <xf numFmtId="0" fontId="7" fillId="0" borderId="1" xfId="13" applyNumberFormat="1" applyFont="1" applyBorder="1" applyAlignment="1">
      <alignment horizontal="right" vertical="top"/>
    </xf>
    <xf numFmtId="4" fontId="7" fillId="0" borderId="1" xfId="13" applyFont="1" applyBorder="1" applyAlignment="1">
      <alignment horizontal="right" vertical="top"/>
    </xf>
    <xf numFmtId="164" fontId="7" fillId="2" borderId="1" xfId="13" applyNumberFormat="1" applyFont="1" applyFill="1" applyBorder="1" applyAlignment="1">
      <alignment horizontal="right" vertical="top"/>
    </xf>
    <xf numFmtId="0" fontId="7" fillId="0" borderId="14" xfId="13" applyNumberFormat="1" applyFont="1" applyBorder="1" applyAlignment="1">
      <alignment horizontal="left" vertical="top"/>
    </xf>
    <xf numFmtId="0" fontId="7" fillId="0" borderId="14" xfId="13" applyNumberFormat="1" applyFont="1" applyBorder="1" applyAlignment="1">
      <alignment horizontal="right" vertical="top"/>
    </xf>
    <xf numFmtId="4" fontId="7" fillId="0" borderId="14" xfId="13" applyFont="1" applyBorder="1" applyAlignment="1">
      <alignment horizontal="right" vertical="top"/>
    </xf>
    <xf numFmtId="164" fontId="7" fillId="0" borderId="14" xfId="13" applyNumberFormat="1" applyFont="1" applyBorder="1" applyAlignment="1">
      <alignment horizontal="right" vertical="top"/>
    </xf>
    <xf numFmtId="0" fontId="7" fillId="0" borderId="36" xfId="13" applyNumberFormat="1" applyFont="1" applyBorder="1" applyAlignment="1">
      <alignment horizontal="left" vertical="top"/>
    </xf>
    <xf numFmtId="0" fontId="7" fillId="0" borderId="36" xfId="13" applyNumberFormat="1" applyFont="1" applyBorder="1" applyAlignment="1">
      <alignment horizontal="right" vertical="top"/>
    </xf>
    <xf numFmtId="4" fontId="7" fillId="0" borderId="36" xfId="13" applyFont="1" applyBorder="1" applyAlignment="1">
      <alignment horizontal="right" vertical="top"/>
    </xf>
    <xf numFmtId="0" fontId="12" fillId="0" borderId="0" xfId="13" applyNumberFormat="1" applyFont="1" applyAlignment="1">
      <alignment horizontal="left" vertical="top"/>
    </xf>
    <xf numFmtId="0" fontId="12" fillId="0" borderId="0" xfId="13" applyNumberFormat="1" applyFont="1" applyAlignment="1">
      <alignment horizontal="right" vertical="top"/>
    </xf>
    <xf numFmtId="4" fontId="12" fillId="0" borderId="0" xfId="13" applyFont="1" applyAlignment="1">
      <alignment horizontal="right" vertical="top"/>
    </xf>
    <xf numFmtId="164" fontId="12" fillId="0" borderId="0" xfId="13" applyNumberFormat="1" applyFont="1" applyAlignment="1">
      <alignment horizontal="right" vertical="top"/>
    </xf>
    <xf numFmtId="0" fontId="12" fillId="0" borderId="13" xfId="13" applyNumberFormat="1" applyFont="1" applyBorder="1" applyAlignment="1">
      <alignment horizontal="left" vertical="top"/>
    </xf>
    <xf numFmtId="0" fontId="12" fillId="2" borderId="13" xfId="13" applyNumberFormat="1" applyFont="1" applyFill="1" applyBorder="1" applyAlignment="1">
      <alignment horizontal="right" vertical="top"/>
    </xf>
    <xf numFmtId="0" fontId="12" fillId="3" borderId="13" xfId="13" applyNumberFormat="1" applyFont="1" applyFill="1" applyBorder="1" applyAlignment="1">
      <alignment horizontal="right" vertical="top"/>
    </xf>
    <xf numFmtId="49" fontId="12" fillId="0" borderId="33" xfId="13" applyNumberFormat="1" applyFont="1" applyBorder="1" applyAlignment="1">
      <alignment vertical="top"/>
    </xf>
    <xf numFmtId="49" fontId="12" fillId="0" borderId="33" xfId="13" applyNumberFormat="1" applyFont="1" applyBorder="1" applyAlignment="1">
      <alignment horizontal="right" vertical="top"/>
    </xf>
    <xf numFmtId="4" fontId="12" fillId="0" borderId="8" xfId="9" applyFont="1" applyBorder="1" applyAlignment="1">
      <alignment horizontal="left" vertical="top" wrapText="1"/>
    </xf>
    <xf numFmtId="4" fontId="12" fillId="0" borderId="33" xfId="13" applyFont="1" applyBorder="1" applyAlignment="1">
      <alignment vertical="top"/>
    </xf>
    <xf numFmtId="3" fontId="12" fillId="0" borderId="33" xfId="13" applyNumberFormat="1" applyFont="1" applyBorder="1" applyAlignment="1">
      <alignment horizontal="left" vertical="top"/>
    </xf>
    <xf numFmtId="0" fontId="12" fillId="0" borderId="2" xfId="13" applyNumberFormat="1" applyFont="1" applyBorder="1" applyAlignment="1">
      <alignment horizontal="center" vertical="top"/>
    </xf>
    <xf numFmtId="0" fontId="12" fillId="2" borderId="2" xfId="13" applyNumberFormat="1" applyFont="1" applyFill="1" applyBorder="1" applyAlignment="1">
      <alignment horizontal="center" vertical="top"/>
    </xf>
    <xf numFmtId="0" fontId="12" fillId="0" borderId="13" xfId="13" applyNumberFormat="1" applyFont="1" applyBorder="1" applyAlignment="1">
      <alignment horizontal="center" vertical="top"/>
    </xf>
    <xf numFmtId="0" fontId="12" fillId="2" borderId="13" xfId="13" applyNumberFormat="1" applyFont="1" applyFill="1" applyBorder="1" applyAlignment="1">
      <alignment horizontal="center" vertical="top"/>
    </xf>
    <xf numFmtId="4" fontId="12" fillId="0" borderId="2" xfId="13" applyFont="1" applyBorder="1" applyAlignment="1">
      <alignment horizontal="justify" vertical="top" wrapText="1"/>
    </xf>
    <xf numFmtId="4" fontId="10" fillId="0" borderId="0" xfId="13" applyFont="1" applyAlignment="1">
      <alignment horizontal="left" vertical="center"/>
    </xf>
    <xf numFmtId="3" fontId="12" fillId="0" borderId="34" xfId="0" applyNumberFormat="1" applyFont="1" applyBorder="1" applyAlignment="1">
      <alignment horizontal="center" vertical="top" wrapText="1"/>
    </xf>
    <xf numFmtId="0" fontId="12" fillId="0" borderId="0" xfId="43" applyFont="1" applyAlignment="1">
      <alignment wrapText="1"/>
    </xf>
    <xf numFmtId="4" fontId="12" fillId="0" borderId="4" xfId="11" applyFont="1" applyBorder="1" applyAlignment="1">
      <alignment horizontal="left" vertical="top" wrapText="1"/>
    </xf>
    <xf numFmtId="0" fontId="12" fillId="0" borderId="0" xfId="44" applyFont="1" applyAlignment="1">
      <alignment vertical="top" wrapText="1"/>
    </xf>
    <xf numFmtId="0" fontId="12" fillId="3" borderId="2" xfId="13" applyNumberFormat="1" applyFont="1" applyFill="1" applyBorder="1" applyAlignment="1">
      <alignment horizontal="right" vertical="center"/>
    </xf>
    <xf numFmtId="164" fontId="12" fillId="0" borderId="2" xfId="13" applyNumberFormat="1" applyFont="1" applyBorder="1" applyAlignment="1">
      <alignment horizontal="right" vertical="center"/>
    </xf>
    <xf numFmtId="164" fontId="12" fillId="0" borderId="21" xfId="13" applyNumberFormat="1" applyFont="1" applyBorder="1" applyAlignment="1">
      <alignment horizontal="right" vertical="center"/>
    </xf>
    <xf numFmtId="4" fontId="10" fillId="0" borderId="0" xfId="13" applyFont="1" applyAlignment="1">
      <alignment vertical="center"/>
    </xf>
    <xf numFmtId="0" fontId="27" fillId="0" borderId="0" xfId="12" applyFont="1" applyAlignment="1" applyProtection="1">
      <alignment vertical="top" wrapText="1"/>
      <protection locked="0"/>
    </xf>
    <xf numFmtId="0" fontId="12" fillId="0" borderId="0" xfId="12" applyFont="1" applyAlignment="1" applyProtection="1">
      <alignment vertical="top" wrapText="1"/>
      <protection locked="0"/>
    </xf>
    <xf numFmtId="0" fontId="12" fillId="0" borderId="8" xfId="12" applyFont="1" applyBorder="1" applyAlignment="1" applyProtection="1">
      <alignment vertical="top" wrapText="1"/>
      <protection locked="0"/>
    </xf>
    <xf numFmtId="0" fontId="27" fillId="0" borderId="8" xfId="12" applyFont="1" applyBorder="1" applyAlignment="1" applyProtection="1">
      <alignment vertical="top" wrapText="1"/>
      <protection locked="0"/>
    </xf>
    <xf numFmtId="0" fontId="12" fillId="0" borderId="0" xfId="12" applyFont="1" applyAlignment="1" applyProtection="1">
      <alignment vertical="center" wrapText="1"/>
      <protection locked="0"/>
    </xf>
    <xf numFmtId="4" fontId="12" fillId="0" borderId="4" xfId="11" applyFont="1" applyBorder="1" applyAlignment="1">
      <alignment vertical="top"/>
    </xf>
    <xf numFmtId="4" fontId="12" fillId="0" borderId="16" xfId="11" applyFont="1" applyBorder="1" applyAlignment="1">
      <alignment horizontal="left" vertical="top" wrapText="1"/>
    </xf>
    <xf numFmtId="4" fontId="12" fillId="0" borderId="4" xfId="11" applyFont="1" applyBorder="1" applyAlignment="1">
      <alignment horizontal="left" wrapText="1"/>
    </xf>
    <xf numFmtId="0" fontId="12" fillId="0" borderId="0" xfId="8" applyFont="1" applyAlignment="1">
      <alignment wrapText="1"/>
    </xf>
    <xf numFmtId="3" fontId="12" fillId="0" borderId="33" xfId="0" applyNumberFormat="1" applyFont="1" applyBorder="1" applyAlignment="1">
      <alignment horizontal="center" vertical="top" wrapText="1"/>
    </xf>
    <xf numFmtId="0" fontId="12" fillId="0" borderId="8" xfId="8" applyFont="1" applyBorder="1" applyAlignment="1">
      <alignment wrapText="1"/>
    </xf>
    <xf numFmtId="0" fontId="27" fillId="0" borderId="0" xfId="42" applyFont="1" applyAlignment="1">
      <alignment horizontal="left" wrapText="1"/>
    </xf>
    <xf numFmtId="4" fontId="12" fillId="0" borderId="0" xfId="0" applyFont="1" applyAlignment="1">
      <alignment vertical="top" wrapText="1"/>
    </xf>
    <xf numFmtId="4" fontId="12" fillId="0" borderId="15" xfId="13" applyFont="1" applyBorder="1"/>
    <xf numFmtId="0" fontId="27" fillId="0" borderId="34" xfId="13" applyNumberFormat="1" applyFont="1" applyBorder="1" applyAlignment="1">
      <alignment vertical="top"/>
    </xf>
    <xf numFmtId="0" fontId="28" fillId="0" borderId="0" xfId="45" quotePrefix="1" applyFont="1" applyAlignment="1">
      <alignment vertical="top" wrapText="1"/>
    </xf>
    <xf numFmtId="0" fontId="27" fillId="0" borderId="33" xfId="13" applyNumberFormat="1" applyFont="1" applyBorder="1" applyAlignment="1">
      <alignment vertical="top"/>
    </xf>
    <xf numFmtId="0" fontId="28" fillId="0" borderId="8" xfId="45" quotePrefix="1" applyFont="1" applyBorder="1" applyAlignment="1">
      <alignment vertical="top" wrapText="1"/>
    </xf>
    <xf numFmtId="0" fontId="27" fillId="0" borderId="0" xfId="13" applyNumberFormat="1" applyFont="1" applyAlignment="1">
      <alignment horizontal="right"/>
    </xf>
    <xf numFmtId="4" fontId="12" fillId="0" borderId="13" xfId="13" applyFont="1" applyBorder="1" applyAlignment="1">
      <alignment horizontal="justify" vertical="top"/>
    </xf>
    <xf numFmtId="4" fontId="12" fillId="0" borderId="39" xfId="13" applyFont="1" applyBorder="1" applyAlignment="1">
      <alignment horizontal="justify" vertical="top" wrapText="1"/>
    </xf>
    <xf numFmtId="0" fontId="12" fillId="0" borderId="39" xfId="13" applyNumberFormat="1" applyFont="1" applyBorder="1" applyAlignment="1">
      <alignment horizontal="center" vertical="top"/>
    </xf>
    <xf numFmtId="0" fontId="12" fillId="2" borderId="39" xfId="13" applyNumberFormat="1" applyFont="1" applyFill="1" applyBorder="1" applyAlignment="1">
      <alignment horizontal="center" vertical="top"/>
    </xf>
    <xf numFmtId="0" fontId="12" fillId="3" borderId="39" xfId="13" applyNumberFormat="1" applyFont="1" applyFill="1" applyBorder="1" applyAlignment="1">
      <alignment horizontal="right" vertical="top"/>
    </xf>
    <xf numFmtId="164" fontId="12" fillId="0" borderId="39" xfId="13" applyNumberFormat="1" applyFont="1" applyBorder="1" applyAlignment="1">
      <alignment horizontal="right" vertical="top"/>
    </xf>
    <xf numFmtId="164" fontId="12" fillId="0" borderId="38" xfId="13" applyNumberFormat="1" applyFont="1" applyBorder="1" applyAlignment="1">
      <alignment horizontal="right"/>
    </xf>
    <xf numFmtId="4" fontId="12" fillId="0" borderId="40" xfId="13" applyFont="1" applyBorder="1" applyAlignment="1">
      <alignment vertical="top"/>
    </xf>
    <xf numFmtId="4" fontId="12" fillId="0" borderId="4" xfId="11" applyFont="1" applyBorder="1" applyAlignment="1">
      <alignment horizontal="left" vertical="top"/>
    </xf>
    <xf numFmtId="0" fontId="12" fillId="3" borderId="2" xfId="13" applyNumberFormat="1" applyFont="1" applyFill="1" applyBorder="1" applyAlignment="1">
      <alignment horizontal="left" vertical="top"/>
    </xf>
    <xf numFmtId="4" fontId="12" fillId="0" borderId="2" xfId="13" applyFont="1" applyBorder="1" applyAlignment="1">
      <alignment horizontal="left" vertical="top"/>
    </xf>
    <xf numFmtId="164" fontId="12" fillId="0" borderId="2" xfId="13" applyNumberFormat="1" applyFont="1" applyBorder="1" applyAlignment="1">
      <alignment horizontal="left" vertical="top"/>
    </xf>
    <xf numFmtId="164" fontId="12" fillId="0" borderId="21" xfId="13" applyNumberFormat="1" applyFont="1" applyBorder="1" applyAlignment="1">
      <alignment horizontal="left" vertical="top"/>
    </xf>
    <xf numFmtId="0" fontId="12" fillId="2" borderId="2" xfId="13" applyNumberFormat="1" applyFont="1" applyFill="1" applyBorder="1" applyAlignment="1">
      <alignment horizontal="right" vertical="top" wrapText="1"/>
    </xf>
    <xf numFmtId="4" fontId="12" fillId="0" borderId="0" xfId="9" applyFont="1" applyAlignment="1">
      <alignment horizontal="left" vertical="center" wrapText="1"/>
    </xf>
    <xf numFmtId="0" fontId="12" fillId="0" borderId="8" xfId="43" applyFont="1" applyBorder="1" applyAlignment="1">
      <alignment wrapText="1"/>
    </xf>
    <xf numFmtId="3" fontId="12" fillId="0" borderId="41" xfId="0" applyNumberFormat="1" applyFont="1" applyBorder="1" applyAlignment="1">
      <alignment horizontal="center" vertical="top" wrapText="1"/>
    </xf>
    <xf numFmtId="0" fontId="12" fillId="0" borderId="42" xfId="12" applyFont="1" applyBorder="1" applyAlignment="1" applyProtection="1">
      <alignment vertical="top" wrapText="1"/>
      <protection locked="0"/>
    </xf>
    <xf numFmtId="0" fontId="12" fillId="0" borderId="43" xfId="13" applyNumberFormat="1" applyFont="1" applyBorder="1" applyAlignment="1">
      <alignment horizontal="left" vertical="top"/>
    </xf>
    <xf numFmtId="0" fontId="12" fillId="2" borderId="43" xfId="13" applyNumberFormat="1" applyFont="1" applyFill="1" applyBorder="1" applyAlignment="1">
      <alignment horizontal="right" vertical="top"/>
    </xf>
    <xf numFmtId="0" fontId="12" fillId="3" borderId="43" xfId="13" applyNumberFormat="1" applyFont="1" applyFill="1" applyBorder="1" applyAlignment="1">
      <alignment horizontal="right" vertical="top"/>
    </xf>
    <xf numFmtId="164" fontId="12" fillId="0" borderId="43" xfId="13" applyNumberFormat="1" applyFont="1" applyBorder="1" applyAlignment="1">
      <alignment horizontal="right" vertical="top"/>
    </xf>
    <xf numFmtId="164" fontId="12" fillId="0" borderId="44" xfId="13" applyNumberFormat="1" applyFont="1" applyBorder="1" applyAlignment="1">
      <alignment horizontal="right"/>
    </xf>
    <xf numFmtId="4" fontId="12" fillId="0" borderId="42" xfId="9" applyFont="1" applyBorder="1" applyAlignment="1">
      <alignment horizontal="left" vertical="top" wrapText="1"/>
    </xf>
    <xf numFmtId="4" fontId="12" fillId="0" borderId="45" xfId="11" applyFont="1" applyBorder="1" applyAlignment="1">
      <alignment horizontal="left" vertical="top" wrapText="1"/>
    </xf>
    <xf numFmtId="4" fontId="12" fillId="0" borderId="42" xfId="0" applyFont="1" applyBorder="1" applyAlignment="1">
      <alignment vertical="top" wrapText="1"/>
    </xf>
    <xf numFmtId="4" fontId="9" fillId="0" borderId="10" xfId="13" applyFont="1" applyBorder="1" applyAlignment="1">
      <alignment horizontal="left" vertical="top"/>
    </xf>
    <xf numFmtId="4" fontId="9" fillId="0" borderId="0" xfId="13" applyFont="1" applyAlignment="1">
      <alignment vertical="top"/>
    </xf>
    <xf numFmtId="0" fontId="6" fillId="0" borderId="11" xfId="14" applyFont="1" applyBorder="1" applyAlignment="1">
      <alignment horizontal="left" vertical="top" wrapText="1"/>
    </xf>
    <xf numFmtId="164" fontId="12" fillId="0" borderId="11" xfId="13" applyNumberFormat="1" applyFont="1" applyBorder="1" applyAlignment="1">
      <alignment horizontal="right" vertical="top"/>
    </xf>
    <xf numFmtId="4" fontId="10" fillId="0" borderId="0" xfId="13" applyFont="1" applyAlignment="1">
      <alignment vertical="top"/>
    </xf>
    <xf numFmtId="164" fontId="12" fillId="0" borderId="21" xfId="13" applyNumberFormat="1" applyFont="1" applyBorder="1" applyAlignment="1">
      <alignment horizontal="right" vertical="top"/>
    </xf>
    <xf numFmtId="0" fontId="27" fillId="0" borderId="0" xfId="41" applyFont="1" applyAlignment="1">
      <alignment vertical="top" wrapText="1"/>
    </xf>
    <xf numFmtId="0" fontId="12" fillId="0" borderId="4" xfId="13" applyNumberFormat="1" applyFont="1" applyBorder="1" applyAlignment="1">
      <alignment horizontal="left" vertical="top"/>
    </xf>
    <xf numFmtId="4" fontId="12" fillId="0" borderId="4" xfId="11" applyFont="1" applyBorder="1" applyAlignment="1">
      <alignment horizontal="center" vertical="top" wrapText="1"/>
    </xf>
    <xf numFmtId="164" fontId="7" fillId="3" borderId="20" xfId="13" applyNumberFormat="1" applyFont="1" applyFill="1" applyBorder="1" applyAlignment="1">
      <alignment horizontal="right" vertical="top"/>
    </xf>
    <xf numFmtId="4" fontId="11" fillId="0" borderId="0" xfId="13" applyFont="1" applyAlignment="1">
      <alignment vertical="top"/>
    </xf>
    <xf numFmtId="164" fontId="7" fillId="0" borderId="23" xfId="13" applyNumberFormat="1" applyFont="1" applyBorder="1" applyAlignment="1">
      <alignment horizontal="right" vertical="top"/>
    </xf>
    <xf numFmtId="4" fontId="10" fillId="0" borderId="0" xfId="13" applyFont="1" applyAlignment="1">
      <alignment horizontal="center" vertical="top"/>
    </xf>
    <xf numFmtId="4" fontId="12" fillId="0" borderId="16" xfId="9" applyFont="1" applyBorder="1" applyAlignment="1">
      <alignment horizontal="left" vertical="top" wrapText="1"/>
    </xf>
    <xf numFmtId="164" fontId="7" fillId="0" borderId="26" xfId="13" applyNumberFormat="1" applyFont="1" applyBorder="1" applyAlignment="1">
      <alignment horizontal="right"/>
    </xf>
    <xf numFmtId="164" fontId="7" fillId="0" borderId="27" xfId="13" applyNumberFormat="1" applyFont="1" applyBorder="1" applyAlignment="1">
      <alignment horizontal="right"/>
    </xf>
    <xf numFmtId="0" fontId="6" fillId="0" borderId="18" xfId="14" applyFont="1" applyBorder="1" applyAlignment="1">
      <alignment horizontal="center" vertical="center" wrapText="1"/>
    </xf>
    <xf numFmtId="0" fontId="15" fillId="0" borderId="7" xfId="14" applyFont="1" applyBorder="1" applyAlignment="1">
      <alignment horizontal="center" vertical="center" wrapText="1"/>
    </xf>
    <xf numFmtId="0" fontId="15" fillId="0" borderId="15" xfId="14" applyFont="1" applyBorder="1" applyAlignment="1">
      <alignment horizontal="center" vertical="center" wrapText="1"/>
    </xf>
    <xf numFmtId="0" fontId="15" fillId="0" borderId="8" xfId="14" applyFont="1" applyBorder="1" applyAlignment="1">
      <alignment horizontal="center" vertical="center" wrapText="1"/>
    </xf>
    <xf numFmtId="4" fontId="7" fillId="0" borderId="22" xfId="13" applyFont="1" applyBorder="1" applyAlignment="1">
      <alignment horizontal="justify" vertical="top"/>
    </xf>
    <xf numFmtId="4" fontId="7" fillId="0" borderId="14" xfId="13" applyFont="1" applyBorder="1" applyAlignment="1">
      <alignment horizontal="justify" vertical="top"/>
    </xf>
    <xf numFmtId="164" fontId="7" fillId="0" borderId="14" xfId="13" applyNumberFormat="1" applyFont="1" applyBorder="1" applyAlignment="1">
      <alignment horizontal="right"/>
    </xf>
    <xf numFmtId="164" fontId="7" fillId="0" borderId="23" xfId="13" applyNumberFormat="1" applyFont="1" applyBorder="1" applyAlignment="1">
      <alignment horizontal="right"/>
    </xf>
    <xf numFmtId="4" fontId="7" fillId="0" borderId="0" xfId="13" applyFont="1" applyAlignment="1">
      <alignment horizontal="justify" vertical="top"/>
    </xf>
    <xf numFmtId="4" fontId="7" fillId="0" borderId="25" xfId="13" applyFont="1" applyBorder="1" applyAlignment="1">
      <alignment horizontal="justify" vertical="top"/>
    </xf>
    <xf numFmtId="4" fontId="7" fillId="0" borderId="26" xfId="13" applyFont="1" applyBorder="1" applyAlignment="1">
      <alignment horizontal="justify" vertical="top"/>
    </xf>
    <xf numFmtId="0" fontId="6" fillId="0" borderId="7" xfId="14" applyFont="1" applyBorder="1" applyAlignment="1">
      <alignment horizontal="center" vertical="center" wrapText="1"/>
    </xf>
    <xf numFmtId="0" fontId="6" fillId="0" borderId="32" xfId="14" applyFont="1" applyBorder="1" applyAlignment="1">
      <alignment horizontal="center" vertical="center" wrapText="1"/>
    </xf>
    <xf numFmtId="0" fontId="6" fillId="0" borderId="30" xfId="14" applyFont="1" applyBorder="1" applyAlignment="1">
      <alignment horizontal="center" vertical="center" wrapText="1"/>
    </xf>
    <xf numFmtId="0" fontId="6" fillId="0" borderId="8" xfId="14" applyFont="1" applyBorder="1" applyAlignment="1">
      <alignment horizontal="center" vertical="center" wrapText="1"/>
    </xf>
    <xf numFmtId="0" fontId="6" fillId="0" borderId="17" xfId="14" applyFont="1" applyBorder="1" applyAlignment="1">
      <alignment horizontal="center" vertical="center" wrapText="1"/>
    </xf>
    <xf numFmtId="164" fontId="7" fillId="0" borderId="37" xfId="13" applyNumberFormat="1" applyFont="1" applyBorder="1" applyAlignment="1">
      <alignment horizontal="right"/>
    </xf>
    <xf numFmtId="0" fontId="6" fillId="0" borderId="18" xfId="14" applyFont="1" applyBorder="1" applyAlignment="1">
      <alignment horizontal="center" vertical="top" wrapText="1"/>
    </xf>
    <xf numFmtId="0" fontId="6" fillId="0" borderId="7" xfId="14" applyFont="1" applyBorder="1" applyAlignment="1">
      <alignment horizontal="center" vertical="top" wrapText="1"/>
    </xf>
    <xf numFmtId="0" fontId="6" fillId="0" borderId="32" xfId="14" applyFont="1" applyBorder="1" applyAlignment="1">
      <alignment horizontal="center" vertical="top" wrapText="1"/>
    </xf>
    <xf numFmtId="0" fontId="6" fillId="0" borderId="30" xfId="14" applyFont="1" applyBorder="1" applyAlignment="1">
      <alignment horizontal="center" vertical="top" wrapText="1"/>
    </xf>
    <xf numFmtId="0" fontId="6" fillId="0" borderId="8" xfId="14" applyFont="1" applyBorder="1" applyAlignment="1">
      <alignment horizontal="center" vertical="top" wrapText="1"/>
    </xf>
    <xf numFmtId="0" fontId="6" fillId="0" borderId="17" xfId="14" applyFont="1" applyBorder="1" applyAlignment="1">
      <alignment horizontal="center" vertical="top" wrapText="1"/>
    </xf>
    <xf numFmtId="164" fontId="7" fillId="0" borderId="37" xfId="13" applyNumberFormat="1" applyFont="1" applyBorder="1" applyAlignment="1">
      <alignment horizontal="right" vertical="top"/>
    </xf>
    <xf numFmtId="164" fontId="7" fillId="0" borderId="27" xfId="13" applyNumberFormat="1" applyFont="1" applyBorder="1" applyAlignment="1">
      <alignment horizontal="right" vertical="top"/>
    </xf>
    <xf numFmtId="0" fontId="6" fillId="0" borderId="18" xfId="15" applyFont="1" applyBorder="1" applyAlignment="1">
      <alignment horizontal="center" vertical="center" wrapText="1"/>
    </xf>
    <xf numFmtId="4" fontId="2" fillId="0" borderId="7" xfId="9" applyBorder="1"/>
    <xf numFmtId="4" fontId="2" fillId="0" borderId="32" xfId="9" applyBorder="1"/>
    <xf numFmtId="4" fontId="2" fillId="0" borderId="30" xfId="9" applyBorder="1"/>
    <xf numFmtId="4" fontId="2" fillId="0" borderId="8" xfId="9" applyBorder="1"/>
    <xf numFmtId="4" fontId="2" fillId="0" borderId="17" xfId="9" applyBorder="1"/>
  </cellXfs>
  <cellStyles count="47">
    <cellStyle name="Excel Built-in Normal" xfId="1" xr:uid="{00000000-0005-0000-0000-000000000000}"/>
    <cellStyle name="Item" xfId="2" xr:uid="{00000000-0005-0000-0000-000001000000}"/>
    <cellStyle name="Keš" xfId="3" xr:uid="{00000000-0005-0000-0000-000002000000}"/>
    <cellStyle name="Keš 2" xfId="4" xr:uid="{00000000-0005-0000-0000-000003000000}"/>
    <cellStyle name="Navadno" xfId="0" builtinId="0"/>
    <cellStyle name="Navadno 10" xfId="33" xr:uid="{00000000-0005-0000-0000-000005000000}"/>
    <cellStyle name="Navadno 10 2 2" xfId="39" xr:uid="{00000000-0005-0000-0000-000006000000}"/>
    <cellStyle name="Navadno 11" xfId="45" xr:uid="{00000000-0005-0000-0000-000007000000}"/>
    <cellStyle name="Navadno 13" xfId="40" xr:uid="{00000000-0005-0000-0000-000008000000}"/>
    <cellStyle name="Navadno 2" xfId="5" xr:uid="{00000000-0005-0000-0000-000009000000}"/>
    <cellStyle name="Navadno 2 2" xfId="6" xr:uid="{00000000-0005-0000-0000-00000A000000}"/>
    <cellStyle name="Navadno 2 2 2" xfId="32" xr:uid="{00000000-0005-0000-0000-00000B000000}"/>
    <cellStyle name="Navadno 2 3" xfId="31" xr:uid="{00000000-0005-0000-0000-00000C000000}"/>
    <cellStyle name="Navadno 3" xfId="7" xr:uid="{00000000-0005-0000-0000-00000D000000}"/>
    <cellStyle name="Navadno 3 2" xfId="8" xr:uid="{00000000-0005-0000-0000-00000E000000}"/>
    <cellStyle name="Navadno 3 2 2" xfId="30" xr:uid="{00000000-0005-0000-0000-00000F000000}"/>
    <cellStyle name="Navadno 3 3" xfId="29" xr:uid="{00000000-0005-0000-0000-000010000000}"/>
    <cellStyle name="Navadno 4" xfId="9" xr:uid="{00000000-0005-0000-0000-000011000000}"/>
    <cellStyle name="Navadno 4 2" xfId="28" xr:uid="{00000000-0005-0000-0000-000012000000}"/>
    <cellStyle name="Navadno 5" xfId="10" xr:uid="{00000000-0005-0000-0000-000013000000}"/>
    <cellStyle name="Navadno 5 2" xfId="27" xr:uid="{00000000-0005-0000-0000-000014000000}"/>
    <cellStyle name="Navadno 6" xfId="26" xr:uid="{00000000-0005-0000-0000-000015000000}"/>
    <cellStyle name="Navadno 6 2" xfId="25" xr:uid="{00000000-0005-0000-0000-000016000000}"/>
    <cellStyle name="Navadno 7" xfId="24" xr:uid="{00000000-0005-0000-0000-000017000000}"/>
    <cellStyle name="Navadno 7 2" xfId="23" xr:uid="{00000000-0005-0000-0000-000018000000}"/>
    <cellStyle name="Navadno 8" xfId="22" xr:uid="{00000000-0005-0000-0000-000019000000}"/>
    <cellStyle name="Navadno 8 2" xfId="19" xr:uid="{00000000-0005-0000-0000-00001A000000}"/>
    <cellStyle name="Navadno 9" xfId="21" xr:uid="{00000000-0005-0000-0000-00001B000000}"/>
    <cellStyle name="Navadno 9 2" xfId="20" xr:uid="{00000000-0005-0000-0000-00001C000000}"/>
    <cellStyle name="Navadno_List1" xfId="11" xr:uid="{00000000-0005-0000-0000-00001D000000}"/>
    <cellStyle name="Navadno_Popis_LENA_LEVEC_PGD" xfId="43" xr:uid="{00000000-0005-0000-0000-00001E000000}"/>
    <cellStyle name="Navadno_POPISSIBKI_V2" xfId="42" xr:uid="{00000000-0005-0000-0000-00001F000000}"/>
    <cellStyle name="Navadno_POPISSIBKI_V2_elektroinstalacije" xfId="41" xr:uid="{00000000-0005-0000-0000-000020000000}"/>
    <cellStyle name="Navadno_Prazen popis1" xfId="44" xr:uid="{00000000-0005-0000-0000-000021000000}"/>
    <cellStyle name="Navadno_TUS_Planet popis" xfId="12" xr:uid="{00000000-0005-0000-0000-000022000000}"/>
    <cellStyle name="Navadno_Volume 4 - BoQ - Tišina-gradb - cene-15-5" xfId="13" xr:uid="{00000000-0005-0000-0000-000023000000}"/>
    <cellStyle name="Normal_1.3.2" xfId="34" xr:uid="{00000000-0005-0000-0000-000024000000}"/>
    <cellStyle name="Normal_BoQ - cene sit_eur" xfId="14" xr:uid="{00000000-0005-0000-0000-000025000000}"/>
    <cellStyle name="Normal_BoQ - cene sit_eur 2" xfId="15" xr:uid="{00000000-0005-0000-0000-000026000000}"/>
    <cellStyle name="Normal_elekto dela(14.11.2007)" xfId="46" xr:uid="{00000000-0005-0000-0000-000027000000}"/>
    <cellStyle name="Odstotek 2" xfId="35" xr:uid="{00000000-0005-0000-0000-000028000000}"/>
    <cellStyle name="Odstotek 2 2" xfId="36" xr:uid="{00000000-0005-0000-0000-000029000000}"/>
    <cellStyle name="tekst-levo" xfId="16" xr:uid="{00000000-0005-0000-0000-00002A000000}"/>
    <cellStyle name="tekst-levo 2" xfId="17" xr:uid="{00000000-0005-0000-0000-00002B000000}"/>
    <cellStyle name="text-desno" xfId="18" xr:uid="{00000000-0005-0000-0000-00002C000000}"/>
    <cellStyle name="Valuta 2" xfId="37" xr:uid="{00000000-0005-0000-0000-00002D000000}"/>
    <cellStyle name="Vejica 2" xfId="38" xr:uid="{00000000-0005-0000-0000-00002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Matjaz.Hedzet/Local%20Settings/Temporary%20Internet%20Files/Content.Outlook/MJHAJMT9/MAPA%20II%20-%20energetska%20sanacija%20-%20ovoj%20objekt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STRAN"/>
      <sheetName val="REK"/>
      <sheetName val="ENERGETSKA SANACIJA "/>
      <sheetName val="strelovod"/>
      <sheetName val="List7"/>
      <sheetName val="List8"/>
      <sheetName val="List9"/>
      <sheetName val="List10"/>
      <sheetName val="List11"/>
      <sheetName val="List12"/>
      <sheetName val="List13"/>
      <sheetName val="List14"/>
      <sheetName val="List15"/>
      <sheetName val="Lis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 klasično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3">
    <tabColor rgb="FF00B0F0"/>
    <pageSetUpPr fitToPage="1"/>
  </sheetPr>
  <dimension ref="A1:CM1592"/>
  <sheetViews>
    <sheetView tabSelected="1" zoomScale="130" zoomScaleNormal="130" zoomScaleSheetLayoutView="150" workbookViewId="0">
      <selection sqref="A1:C2"/>
    </sheetView>
  </sheetViews>
  <sheetFormatPr defaultColWidth="9.140625" defaultRowHeight="12"/>
  <cols>
    <col min="1" max="1" width="7.140625" style="8" customWidth="1"/>
    <col min="2" max="2" width="77.28515625" style="5" customWidth="1"/>
    <col min="3" max="3" width="19.42578125" style="15" customWidth="1"/>
    <col min="4" max="4" width="16.85546875" style="15" customWidth="1"/>
    <col min="5" max="5" width="17.7109375" style="4" customWidth="1"/>
    <col min="6" max="6" width="16.42578125" style="2" customWidth="1"/>
    <col min="7" max="7" width="29.5703125" style="2" customWidth="1"/>
    <col min="8" max="8" width="12.7109375" style="2" customWidth="1"/>
    <col min="9" max="13" width="9.140625" style="2"/>
    <col min="14" max="14" width="11.85546875" style="2" customWidth="1"/>
    <col min="15" max="15" width="42.140625" style="2" customWidth="1"/>
    <col min="16" max="16" width="14" style="2" customWidth="1"/>
    <col min="17" max="16384" width="9.140625" style="2"/>
  </cols>
  <sheetData>
    <row r="1" spans="1:91" s="1" customFormat="1" ht="11.25" customHeight="1">
      <c r="A1" s="218" t="s">
        <v>154</v>
      </c>
      <c r="B1" s="219"/>
      <c r="C1" s="219"/>
      <c r="D1" s="25" t="s">
        <v>4</v>
      </c>
      <c r="E1" s="9"/>
      <c r="F1" s="10"/>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row>
    <row r="2" spans="1:91" s="1" customFormat="1" ht="11.25">
      <c r="A2" s="220"/>
      <c r="B2" s="221"/>
      <c r="C2" s="221"/>
      <c r="D2" s="26" t="s">
        <v>155</v>
      </c>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row>
    <row r="3" spans="1:91" s="13" customFormat="1" ht="22.15" customHeight="1">
      <c r="A3" s="69" t="s">
        <v>0</v>
      </c>
      <c r="B3" s="16" t="s">
        <v>1</v>
      </c>
      <c r="C3" s="18" t="s">
        <v>2</v>
      </c>
      <c r="D3" s="70" t="s">
        <v>3</v>
      </c>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row>
    <row r="4" spans="1:91" ht="22.15" customHeight="1">
      <c r="A4" s="71">
        <v>1</v>
      </c>
      <c r="B4" s="27" t="str">
        <f>'EI-SE'!B6</f>
        <v>ELEKTRO INSTALACIJE IN OPREMA</v>
      </c>
      <c r="C4" s="24">
        <f>'EI-SE'!G253</f>
        <v>0</v>
      </c>
      <c r="D4" s="72">
        <f>'EI-SE'!H253</f>
        <v>0</v>
      </c>
      <c r="F4" s="19"/>
      <c r="K4" s="11"/>
      <c r="N4" s="19"/>
      <c r="S4" s="11"/>
    </row>
    <row r="5" spans="1:91" ht="22.15" customHeight="1">
      <c r="A5" s="71">
        <v>2</v>
      </c>
      <c r="B5" s="27" t="str">
        <f>'EI-SE (2)'!B6</f>
        <v>STRELOVODNE INSTALACIJE OBJEKTA</v>
      </c>
      <c r="C5" s="24">
        <f>'EI-SE (2)'!G46</f>
        <v>0</v>
      </c>
      <c r="D5" s="72">
        <f>'EI-SE (2)'!H46</f>
        <v>0</v>
      </c>
      <c r="F5" s="2" t="s">
        <v>5</v>
      </c>
      <c r="G5" s="2" t="s">
        <v>5</v>
      </c>
    </row>
    <row r="6" spans="1:91" ht="22.15" customHeight="1">
      <c r="A6" s="71">
        <v>3</v>
      </c>
      <c r="B6" s="27" t="str">
        <f>SPLOŠNO!B4</f>
        <v>SPLOŠNA DELA NA IZVEDBI PROJEKTA</v>
      </c>
      <c r="C6" s="24">
        <f>SPLOŠNO!G61</f>
        <v>0</v>
      </c>
      <c r="D6" s="72">
        <f>SPLOŠNO!H61</f>
        <v>0</v>
      </c>
    </row>
    <row r="7" spans="1:91" ht="10.15" customHeight="1">
      <c r="A7" s="79"/>
      <c r="B7" s="81"/>
      <c r="C7" s="82"/>
      <c r="D7" s="83"/>
    </row>
    <row r="8" spans="1:91" ht="10.15" customHeight="1">
      <c r="A8" s="84"/>
      <c r="B8" s="85"/>
      <c r="C8" s="86"/>
      <c r="D8" s="87"/>
    </row>
    <row r="9" spans="1:91" ht="15.75" customHeight="1">
      <c r="A9" s="222" t="s">
        <v>8</v>
      </c>
      <c r="B9" s="223"/>
      <c r="C9" s="224">
        <f>SUM(C4:C6)</f>
        <v>0</v>
      </c>
      <c r="D9" s="225"/>
      <c r="E9" s="23"/>
      <c r="G9" s="19"/>
      <c r="H9" s="19"/>
      <c r="O9" s="20"/>
    </row>
    <row r="10" spans="1:91" ht="15">
      <c r="A10" s="74"/>
      <c r="B10" s="75"/>
      <c r="C10" s="54"/>
      <c r="D10" s="76"/>
      <c r="O10" s="20"/>
    </row>
    <row r="11" spans="1:91" ht="15.75" customHeight="1">
      <c r="A11" s="222" t="s">
        <v>6</v>
      </c>
      <c r="B11" s="223"/>
      <c r="C11" s="224">
        <f>SUM(D4:D6)</f>
        <v>0</v>
      </c>
      <c r="D11" s="225"/>
      <c r="H11" s="21"/>
      <c r="P11" s="17"/>
    </row>
    <row r="12" spans="1:91" ht="15">
      <c r="A12" s="77"/>
      <c r="B12" s="78"/>
      <c r="C12" s="54"/>
      <c r="D12" s="76"/>
      <c r="H12" s="21"/>
      <c r="P12" s="17"/>
    </row>
    <row r="13" spans="1:91" ht="15" customHeight="1" thickBot="1">
      <c r="A13" s="227" t="s">
        <v>7</v>
      </c>
      <c r="B13" s="228"/>
      <c r="C13" s="216">
        <f>SUM(C9:D11)</f>
        <v>0</v>
      </c>
      <c r="D13" s="217"/>
      <c r="H13" s="21"/>
      <c r="P13" s="17"/>
    </row>
    <row r="14" spans="1:91" ht="12" customHeight="1">
      <c r="P14" s="17"/>
    </row>
    <row r="15" spans="1:91" ht="15.75" customHeight="1">
      <c r="A15" s="226"/>
      <c r="B15" s="226"/>
      <c r="C15" s="28"/>
      <c r="D15" s="54"/>
      <c r="P15" s="17"/>
    </row>
    <row r="16" spans="1:91">
      <c r="P16" s="17"/>
    </row>
    <row r="17" spans="1:16" ht="15" customHeight="1">
      <c r="A17" s="226"/>
      <c r="B17" s="226"/>
      <c r="D17" s="54"/>
      <c r="G17" s="20"/>
    </row>
    <row r="18" spans="1:16">
      <c r="G18" s="20"/>
    </row>
    <row r="19" spans="1:16" ht="12" customHeight="1">
      <c r="A19" s="226"/>
      <c r="B19" s="226"/>
      <c r="C19" s="28"/>
      <c r="D19" s="54"/>
    </row>
    <row r="20" spans="1:16">
      <c r="H20" s="21"/>
    </row>
    <row r="21" spans="1:16" ht="15" customHeight="1">
      <c r="A21" s="226"/>
      <c r="B21" s="226"/>
      <c r="D21" s="54"/>
      <c r="H21" s="21"/>
    </row>
    <row r="22" spans="1:16">
      <c r="H22" s="21"/>
    </row>
    <row r="23" spans="1:16">
      <c r="J23" s="22"/>
    </row>
    <row r="25" spans="1:16" ht="15">
      <c r="G25" s="20"/>
      <c r="H25" s="3"/>
    </row>
    <row r="26" spans="1:16" ht="15">
      <c r="G26" s="20"/>
      <c r="H26" s="3"/>
    </row>
    <row r="27" spans="1:16">
      <c r="H27" s="21"/>
    </row>
    <row r="28" spans="1:16">
      <c r="H28" s="21"/>
    </row>
    <row r="29" spans="1:16" ht="15.75" customHeight="1">
      <c r="H29" s="21"/>
    </row>
    <row r="30" spans="1:16" ht="15">
      <c r="H30" s="21"/>
      <c r="I30" s="3"/>
      <c r="J30" s="3"/>
    </row>
    <row r="31" spans="1:16" ht="15.75" customHeight="1">
      <c r="F31" s="3"/>
      <c r="G31" s="3"/>
      <c r="H31" s="3"/>
      <c r="I31" s="3"/>
      <c r="J31" s="3"/>
      <c r="P31" s="17"/>
    </row>
    <row r="32" spans="1:16" s="3" customFormat="1" ht="15">
      <c r="A32" s="8"/>
      <c r="B32" s="5"/>
      <c r="C32" s="15"/>
      <c r="D32" s="15"/>
      <c r="E32" s="4"/>
      <c r="I32" s="2"/>
      <c r="K32" s="2"/>
    </row>
    <row r="33" spans="1:19" s="3" customFormat="1" ht="15.75" customHeight="1">
      <c r="A33" s="8"/>
      <c r="B33" s="5"/>
      <c r="C33" s="15"/>
      <c r="D33" s="15"/>
      <c r="E33" s="4"/>
      <c r="F33" s="2"/>
      <c r="G33" s="20"/>
      <c r="I33" s="2"/>
      <c r="J33" s="2"/>
      <c r="K33" s="2"/>
    </row>
    <row r="34" spans="1:19" s="3" customFormat="1" ht="15">
      <c r="A34" s="8"/>
      <c r="B34" s="5"/>
      <c r="C34" s="15"/>
      <c r="D34" s="15"/>
      <c r="E34" s="4"/>
      <c r="F34" s="2"/>
      <c r="G34" s="2"/>
      <c r="H34" s="21"/>
      <c r="I34" s="2"/>
      <c r="J34" s="2"/>
      <c r="K34" s="2"/>
    </row>
    <row r="35" spans="1:19" ht="15.75" customHeight="1">
      <c r="G35" s="20"/>
      <c r="H35" s="19"/>
    </row>
    <row r="36" spans="1:19" ht="15">
      <c r="H36" s="21"/>
      <c r="I36" s="3"/>
      <c r="J36" s="3"/>
      <c r="K36" s="3"/>
    </row>
    <row r="37" spans="1:19" ht="15">
      <c r="H37" s="21"/>
      <c r="I37" s="3"/>
      <c r="J37" s="3"/>
      <c r="K37" s="11"/>
      <c r="O37" s="20"/>
      <c r="P37" s="3"/>
      <c r="Q37" s="3"/>
      <c r="R37" s="3"/>
      <c r="S37" s="11"/>
    </row>
    <row r="38" spans="1:19" ht="15">
      <c r="H38" s="21"/>
      <c r="I38" s="3"/>
      <c r="J38" s="3"/>
      <c r="K38" s="3"/>
      <c r="O38" s="20"/>
      <c r="P38" s="19"/>
    </row>
    <row r="39" spans="1:19">
      <c r="H39" s="21"/>
      <c r="P39" s="17"/>
    </row>
    <row r="40" spans="1:19">
      <c r="P40" s="17"/>
    </row>
    <row r="41" spans="1:19">
      <c r="P41" s="17"/>
    </row>
    <row r="42" spans="1:19">
      <c r="H42" s="19"/>
      <c r="P42" s="17"/>
    </row>
    <row r="43" spans="1:19" ht="15">
      <c r="G43" s="20"/>
      <c r="H43" s="3"/>
      <c r="P43" s="17"/>
    </row>
    <row r="44" spans="1:19">
      <c r="P44" s="17"/>
    </row>
    <row r="45" spans="1:19" ht="15">
      <c r="H45" s="21"/>
      <c r="P45" s="17"/>
      <c r="R45" s="3"/>
    </row>
    <row r="46" spans="1:19">
      <c r="H46" s="21"/>
    </row>
    <row r="47" spans="1:19">
      <c r="H47" s="21"/>
    </row>
    <row r="48" spans="1:19" ht="15">
      <c r="I48" s="3"/>
      <c r="K48" s="11"/>
    </row>
    <row r="194" spans="1:91" s="4" customFormat="1">
      <c r="A194" s="8"/>
      <c r="B194" s="5"/>
      <c r="C194" s="15"/>
      <c r="D194" s="15"/>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row>
    <row r="195" spans="1:91" s="4" customFormat="1">
      <c r="A195" s="8"/>
      <c r="B195" s="5"/>
      <c r="C195" s="15"/>
      <c r="D195" s="15"/>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row>
    <row r="196" spans="1:91" s="4" customFormat="1">
      <c r="A196" s="8"/>
      <c r="B196" s="5"/>
      <c r="C196" s="15"/>
      <c r="D196" s="15"/>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row>
    <row r="197" spans="1:91" s="4" customFormat="1">
      <c r="A197" s="8"/>
      <c r="B197" s="5"/>
      <c r="C197" s="15"/>
      <c r="D197" s="15"/>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row>
    <row r="198" spans="1:91" s="4" customFormat="1">
      <c r="A198" s="8"/>
      <c r="B198" s="5"/>
      <c r="C198" s="15"/>
      <c r="D198" s="15"/>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row>
    <row r="199" spans="1:91" s="4" customFormat="1">
      <c r="A199" s="8"/>
      <c r="B199" s="5"/>
      <c r="C199" s="15"/>
      <c r="D199" s="15"/>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row>
    <row r="200" spans="1:91" s="4" customFormat="1">
      <c r="A200" s="8"/>
      <c r="B200" s="5"/>
      <c r="C200" s="15"/>
      <c r="D200" s="15"/>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row>
    <row r="201" spans="1:91" s="4" customFormat="1">
      <c r="A201" s="8"/>
      <c r="B201" s="5"/>
      <c r="C201" s="15"/>
      <c r="D201" s="15"/>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row>
    <row r="202" spans="1:91" s="4" customFormat="1">
      <c r="A202" s="8"/>
      <c r="B202" s="5"/>
      <c r="C202" s="15"/>
      <c r="D202" s="15"/>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row>
    <row r="203" spans="1:91" s="4" customFormat="1">
      <c r="A203" s="8"/>
      <c r="B203" s="5"/>
      <c r="C203" s="15"/>
      <c r="D203" s="15"/>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row>
    <row r="204" spans="1:91" s="4" customFormat="1">
      <c r="A204" s="8"/>
      <c r="B204" s="5"/>
      <c r="C204" s="15"/>
      <c r="D204" s="15"/>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row>
    <row r="205" spans="1:91" s="4" customFormat="1">
      <c r="A205" s="8"/>
      <c r="B205" s="5"/>
      <c r="C205" s="15"/>
      <c r="D205" s="15"/>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row>
    <row r="206" spans="1:91" s="4" customFormat="1">
      <c r="A206" s="8"/>
      <c r="B206" s="5"/>
      <c r="C206" s="15"/>
      <c r="D206" s="15"/>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row>
    <row r="207" spans="1:91" s="4" customFormat="1">
      <c r="A207" s="8"/>
      <c r="B207" s="5"/>
      <c r="C207" s="15"/>
      <c r="D207" s="15"/>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row>
    <row r="208" spans="1:91" s="4" customFormat="1">
      <c r="A208" s="8"/>
      <c r="B208" s="5"/>
      <c r="C208" s="15"/>
      <c r="D208" s="15"/>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row>
    <row r="209" spans="1:91" s="4" customFormat="1">
      <c r="A209" s="8"/>
      <c r="B209" s="5"/>
      <c r="C209" s="15"/>
      <c r="D209" s="15"/>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row>
    <row r="210" spans="1:91" s="4" customFormat="1">
      <c r="A210" s="8"/>
      <c r="B210" s="5"/>
      <c r="C210" s="15"/>
      <c r="D210" s="15"/>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row>
    <row r="211" spans="1:91" s="4" customFormat="1">
      <c r="A211" s="8"/>
      <c r="B211" s="5"/>
      <c r="C211" s="15"/>
      <c r="D211" s="15"/>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row>
    <row r="212" spans="1:91" s="4" customFormat="1">
      <c r="A212" s="8"/>
      <c r="B212" s="5"/>
      <c r="C212" s="15"/>
      <c r="D212" s="15"/>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row>
    <row r="213" spans="1:91" s="4" customFormat="1">
      <c r="A213" s="8"/>
      <c r="B213" s="5"/>
      <c r="C213" s="15"/>
      <c r="D213" s="15"/>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row>
    <row r="214" spans="1:91" s="4" customFormat="1">
      <c r="A214" s="8"/>
      <c r="B214" s="5"/>
      <c r="C214" s="15"/>
      <c r="D214" s="15"/>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row>
    <row r="215" spans="1:91" s="4" customFormat="1">
      <c r="A215" s="8"/>
      <c r="B215" s="5"/>
      <c r="C215" s="15"/>
      <c r="D215" s="15"/>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row>
    <row r="216" spans="1:91" s="4" customFormat="1">
      <c r="A216" s="8"/>
      <c r="B216" s="5"/>
      <c r="C216" s="15"/>
      <c r="D216" s="15"/>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row>
    <row r="217" spans="1:91" s="4" customFormat="1">
      <c r="A217" s="8"/>
      <c r="B217" s="5"/>
      <c r="C217" s="15"/>
      <c r="D217" s="15"/>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row>
    <row r="218" spans="1:91" s="4" customFormat="1">
      <c r="A218" s="8"/>
      <c r="B218" s="5"/>
      <c r="C218" s="15"/>
      <c r="D218" s="15"/>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row>
    <row r="219" spans="1:91" s="4" customFormat="1">
      <c r="A219" s="8"/>
      <c r="B219" s="5"/>
      <c r="C219" s="15"/>
      <c r="D219" s="15"/>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row>
    <row r="220" spans="1:91" s="4" customFormat="1">
      <c r="A220" s="8"/>
      <c r="B220" s="5"/>
      <c r="C220" s="15"/>
      <c r="D220" s="15"/>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row>
    <row r="221" spans="1:91" s="4" customFormat="1">
      <c r="A221" s="8"/>
      <c r="B221" s="5"/>
      <c r="C221" s="15"/>
      <c r="D221" s="15"/>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row>
    <row r="222" spans="1:91" s="4" customFormat="1">
      <c r="A222" s="8"/>
      <c r="B222" s="5"/>
      <c r="C222" s="15"/>
      <c r="D222" s="15"/>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row>
    <row r="223" spans="1:91" s="4" customFormat="1">
      <c r="A223" s="8"/>
      <c r="B223" s="5"/>
      <c r="C223" s="15"/>
      <c r="D223" s="15"/>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row>
    <row r="224" spans="1:91" s="4" customFormat="1">
      <c r="A224" s="8"/>
      <c r="B224" s="5"/>
      <c r="C224" s="15"/>
      <c r="D224" s="15"/>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row>
    <row r="225" spans="1:91" s="4" customFormat="1">
      <c r="A225" s="8"/>
      <c r="B225" s="5"/>
      <c r="C225" s="15"/>
      <c r="D225" s="15"/>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row>
    <row r="226" spans="1:91" s="4" customFormat="1">
      <c r="A226" s="8"/>
      <c r="B226" s="5"/>
      <c r="C226" s="15"/>
      <c r="D226" s="15"/>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row>
    <row r="227" spans="1:91" s="4" customFormat="1">
      <c r="A227" s="8"/>
      <c r="B227" s="5"/>
      <c r="C227" s="15"/>
      <c r="D227" s="15"/>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row>
    <row r="228" spans="1:91" s="4" customFormat="1">
      <c r="A228" s="8"/>
      <c r="B228" s="5"/>
      <c r="C228" s="15"/>
      <c r="D228" s="15"/>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row>
    <row r="229" spans="1:91" s="4" customFormat="1">
      <c r="A229" s="8"/>
      <c r="B229" s="5"/>
      <c r="C229" s="15"/>
      <c r="D229" s="15"/>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row>
    <row r="230" spans="1:91" s="4" customFormat="1">
      <c r="A230" s="8"/>
      <c r="B230" s="5"/>
      <c r="C230" s="15"/>
      <c r="D230" s="15"/>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row>
    <row r="231" spans="1:91" s="4" customFormat="1">
      <c r="A231" s="8"/>
      <c r="B231" s="5"/>
      <c r="C231" s="15"/>
      <c r="D231" s="15"/>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row>
    <row r="232" spans="1:91" s="4" customFormat="1">
      <c r="A232" s="8"/>
      <c r="B232" s="5"/>
      <c r="C232" s="15"/>
      <c r="D232" s="15"/>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row>
    <row r="233" spans="1:91" s="4" customFormat="1">
      <c r="A233" s="8"/>
      <c r="B233" s="5"/>
      <c r="C233" s="15"/>
      <c r="D233" s="15"/>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row>
    <row r="234" spans="1:91" s="4" customFormat="1">
      <c r="A234" s="8"/>
      <c r="B234" s="5"/>
      <c r="C234" s="15"/>
      <c r="D234" s="15"/>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row>
    <row r="235" spans="1:91" s="4" customFormat="1">
      <c r="A235" s="8"/>
      <c r="B235" s="5"/>
      <c r="C235" s="15"/>
      <c r="D235" s="15"/>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row>
    <row r="236" spans="1:91" s="4" customFormat="1">
      <c r="A236" s="8"/>
      <c r="B236" s="5"/>
      <c r="C236" s="15"/>
      <c r="D236" s="15"/>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row>
    <row r="237" spans="1:91" s="4" customFormat="1">
      <c r="A237" s="8"/>
      <c r="B237" s="5"/>
      <c r="C237" s="15"/>
      <c r="D237" s="15"/>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row>
    <row r="238" spans="1:91" s="4" customFormat="1">
      <c r="A238" s="8"/>
      <c r="B238" s="5"/>
      <c r="C238" s="15"/>
      <c r="D238" s="15"/>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row>
    <row r="239" spans="1:91" s="4" customFormat="1">
      <c r="A239" s="8"/>
      <c r="B239" s="5"/>
      <c r="C239" s="15"/>
      <c r="D239" s="15"/>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row>
    <row r="240" spans="1:91" s="4" customFormat="1">
      <c r="A240" s="8"/>
      <c r="B240" s="5"/>
      <c r="C240" s="15"/>
      <c r="D240" s="15"/>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row>
    <row r="241" spans="1:91" s="4" customFormat="1">
      <c r="A241" s="8"/>
      <c r="B241" s="5"/>
      <c r="C241" s="15"/>
      <c r="D241" s="15"/>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row>
    <row r="242" spans="1:91" s="4" customFormat="1">
      <c r="A242" s="8"/>
      <c r="B242" s="5"/>
      <c r="C242" s="15"/>
      <c r="D242" s="15"/>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row>
    <row r="243" spans="1:91" s="4" customFormat="1">
      <c r="A243" s="8"/>
      <c r="B243" s="5"/>
      <c r="C243" s="15"/>
      <c r="D243" s="15"/>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row>
    <row r="244" spans="1:91" s="4" customFormat="1">
      <c r="A244" s="8"/>
      <c r="B244" s="5"/>
      <c r="C244" s="15"/>
      <c r="D244" s="15"/>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row>
    <row r="245" spans="1:91" s="4" customFormat="1">
      <c r="A245" s="8"/>
      <c r="B245" s="5"/>
      <c r="C245" s="15"/>
      <c r="D245" s="15"/>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row>
    <row r="246" spans="1:91" s="4" customFormat="1">
      <c r="A246" s="8"/>
      <c r="B246" s="5"/>
      <c r="C246" s="15"/>
      <c r="D246" s="15"/>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row>
    <row r="247" spans="1:91" s="4" customFormat="1">
      <c r="A247" s="8"/>
      <c r="B247" s="5"/>
      <c r="C247" s="15"/>
      <c r="D247" s="15"/>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row>
    <row r="248" spans="1:91" s="4" customFormat="1">
      <c r="A248" s="8"/>
      <c r="B248" s="5"/>
      <c r="C248" s="15"/>
      <c r="D248" s="15"/>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row>
    <row r="249" spans="1:91" s="4" customFormat="1">
      <c r="A249" s="8"/>
      <c r="B249" s="5"/>
      <c r="C249" s="15"/>
      <c r="D249" s="15"/>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row>
    <row r="250" spans="1:91" s="4" customFormat="1">
      <c r="A250" s="8"/>
      <c r="B250" s="5"/>
      <c r="C250" s="15"/>
      <c r="D250" s="15"/>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row>
    <row r="251" spans="1:91" s="4" customFormat="1">
      <c r="A251" s="8"/>
      <c r="B251" s="5"/>
      <c r="C251" s="15"/>
      <c r="D251" s="15"/>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row>
    <row r="252" spans="1:91" s="4" customFormat="1">
      <c r="A252" s="8"/>
      <c r="B252" s="5"/>
      <c r="C252" s="15"/>
      <c r="D252" s="15"/>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row>
    <row r="253" spans="1:91" s="4" customFormat="1">
      <c r="A253" s="8"/>
      <c r="B253" s="5"/>
      <c r="C253" s="15"/>
      <c r="D253" s="15"/>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row>
    <row r="254" spans="1:91" s="4" customFormat="1">
      <c r="A254" s="8"/>
      <c r="B254" s="5"/>
      <c r="C254" s="15"/>
      <c r="D254" s="15"/>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row>
    <row r="255" spans="1:91" s="4" customFormat="1">
      <c r="A255" s="8"/>
      <c r="B255" s="5"/>
      <c r="C255" s="15"/>
      <c r="D255" s="15"/>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row>
    <row r="256" spans="1:91" s="4" customFormat="1">
      <c r="A256" s="8"/>
      <c r="B256" s="5"/>
      <c r="C256" s="15"/>
      <c r="D256" s="15"/>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row>
    <row r="257" spans="1:91" s="4" customFormat="1">
      <c r="A257" s="8"/>
      <c r="B257" s="5"/>
      <c r="C257" s="15"/>
      <c r="D257" s="15"/>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row>
    <row r="258" spans="1:91" s="4" customFormat="1">
      <c r="A258" s="8"/>
      <c r="B258" s="5"/>
      <c r="C258" s="15"/>
      <c r="D258" s="15"/>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row>
    <row r="259" spans="1:91" s="4" customFormat="1">
      <c r="A259" s="8"/>
      <c r="B259" s="5"/>
      <c r="C259" s="15"/>
      <c r="D259" s="15"/>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row>
    <row r="260" spans="1:91" s="4" customFormat="1">
      <c r="A260" s="8"/>
      <c r="B260" s="5"/>
      <c r="C260" s="15"/>
      <c r="D260" s="15"/>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row>
    <row r="261" spans="1:91" s="4" customFormat="1">
      <c r="A261" s="8"/>
      <c r="B261" s="5"/>
      <c r="C261" s="15"/>
      <c r="D261" s="15"/>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row>
    <row r="262" spans="1:91" s="4" customFormat="1">
      <c r="A262" s="8"/>
      <c r="B262" s="5"/>
      <c r="C262" s="15"/>
      <c r="D262" s="15"/>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row>
    <row r="263" spans="1:91" s="4" customFormat="1">
      <c r="A263" s="8"/>
      <c r="B263" s="5"/>
      <c r="C263" s="15"/>
      <c r="D263" s="15"/>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row>
    <row r="264" spans="1:91" s="4" customFormat="1">
      <c r="A264" s="8"/>
      <c r="B264" s="5"/>
      <c r="C264" s="15"/>
      <c r="D264" s="15"/>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row>
    <row r="265" spans="1:91" s="4" customFormat="1">
      <c r="A265" s="8"/>
      <c r="B265" s="5"/>
      <c r="C265" s="15"/>
      <c r="D265" s="15"/>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row>
    <row r="266" spans="1:91" s="4" customFormat="1">
      <c r="A266" s="8"/>
      <c r="B266" s="5"/>
      <c r="C266" s="15"/>
      <c r="D266" s="15"/>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row>
    <row r="267" spans="1:91" s="4" customFormat="1">
      <c r="A267" s="8"/>
      <c r="B267" s="5"/>
      <c r="C267" s="15"/>
      <c r="D267" s="15"/>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row>
    <row r="268" spans="1:91" s="4" customFormat="1">
      <c r="A268" s="8"/>
      <c r="B268" s="5"/>
      <c r="C268" s="15"/>
      <c r="D268" s="15"/>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row>
    <row r="269" spans="1:91" s="4" customFormat="1">
      <c r="A269" s="8"/>
      <c r="B269" s="5"/>
      <c r="C269" s="15"/>
      <c r="D269" s="15"/>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row>
    <row r="270" spans="1:91" s="4" customFormat="1">
      <c r="A270" s="8"/>
      <c r="B270" s="5"/>
      <c r="C270" s="15"/>
      <c r="D270" s="15"/>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row>
    <row r="271" spans="1:91" s="4" customFormat="1">
      <c r="A271" s="8"/>
      <c r="B271" s="5"/>
      <c r="C271" s="15"/>
      <c r="D271" s="15"/>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row>
    <row r="272" spans="1:91" s="4" customFormat="1">
      <c r="A272" s="8"/>
      <c r="B272" s="5"/>
      <c r="C272" s="15"/>
      <c r="D272" s="15"/>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row>
    <row r="273" spans="1:91" s="4" customFormat="1">
      <c r="A273" s="8"/>
      <c r="B273" s="5"/>
      <c r="C273" s="15"/>
      <c r="D273" s="15"/>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row>
    <row r="274" spans="1:91" s="4" customFormat="1">
      <c r="A274" s="8"/>
      <c r="B274" s="5"/>
      <c r="C274" s="15"/>
      <c r="D274" s="15"/>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row>
    <row r="275" spans="1:91" s="4" customFormat="1">
      <c r="A275" s="8"/>
      <c r="B275" s="5"/>
      <c r="C275" s="15"/>
      <c r="D275" s="15"/>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row>
    <row r="276" spans="1:91" s="4" customFormat="1">
      <c r="A276" s="8"/>
      <c r="B276" s="5"/>
      <c r="C276" s="15"/>
      <c r="D276" s="15"/>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row>
    <row r="277" spans="1:91" s="4" customFormat="1">
      <c r="A277" s="8"/>
      <c r="B277" s="5"/>
      <c r="C277" s="15"/>
      <c r="D277" s="15"/>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row>
    <row r="278" spans="1:91" s="4" customFormat="1">
      <c r="A278" s="8"/>
      <c r="B278" s="5"/>
      <c r="C278" s="15"/>
      <c r="D278" s="15"/>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row>
    <row r="279" spans="1:91" s="4" customFormat="1">
      <c r="A279" s="8"/>
      <c r="B279" s="5"/>
      <c r="C279" s="15"/>
      <c r="D279" s="15"/>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row>
    <row r="280" spans="1:91" s="4" customFormat="1">
      <c r="A280" s="8"/>
      <c r="B280" s="5"/>
      <c r="C280" s="15"/>
      <c r="D280" s="15"/>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row>
    <row r="281" spans="1:91" s="4" customFormat="1">
      <c r="A281" s="8"/>
      <c r="B281" s="5"/>
      <c r="C281" s="15"/>
      <c r="D281" s="15"/>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row>
    <row r="282" spans="1:91" s="4" customFormat="1">
      <c r="A282" s="8"/>
      <c r="B282" s="5"/>
      <c r="C282" s="15"/>
      <c r="D282" s="15"/>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row>
    <row r="283" spans="1:91" s="4" customFormat="1">
      <c r="A283" s="8"/>
      <c r="B283" s="5"/>
      <c r="C283" s="15"/>
      <c r="D283" s="15"/>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row>
    <row r="284" spans="1:91" s="4" customFormat="1">
      <c r="A284" s="8"/>
      <c r="B284" s="5"/>
      <c r="C284" s="15"/>
      <c r="D284" s="15"/>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row>
    <row r="285" spans="1:91" s="4" customFormat="1">
      <c r="A285" s="8"/>
      <c r="B285" s="5"/>
      <c r="C285" s="15"/>
      <c r="D285" s="15"/>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row>
    <row r="286" spans="1:91" s="4" customFormat="1">
      <c r="A286" s="8"/>
      <c r="B286" s="5"/>
      <c r="C286" s="15"/>
      <c r="D286" s="15"/>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row>
    <row r="287" spans="1:91" s="4" customFormat="1">
      <c r="A287" s="8"/>
      <c r="B287" s="5"/>
      <c r="C287" s="15"/>
      <c r="D287" s="15"/>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row>
    <row r="288" spans="1:91" s="4" customFormat="1">
      <c r="A288" s="8"/>
      <c r="B288" s="5"/>
      <c r="C288" s="15"/>
      <c r="D288" s="15"/>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row>
    <row r="289" spans="1:91" s="4" customFormat="1">
      <c r="A289" s="8"/>
      <c r="B289" s="5"/>
      <c r="C289" s="15"/>
      <c r="D289" s="15"/>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row>
    <row r="290" spans="1:91" s="4" customFormat="1">
      <c r="A290" s="8"/>
      <c r="B290" s="5"/>
      <c r="C290" s="15"/>
      <c r="D290" s="15"/>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row>
    <row r="291" spans="1:91" s="4" customFormat="1">
      <c r="A291" s="8"/>
      <c r="B291" s="5"/>
      <c r="C291" s="15"/>
      <c r="D291" s="15"/>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row>
    <row r="292" spans="1:91" s="4" customFormat="1">
      <c r="A292" s="8"/>
      <c r="B292" s="5"/>
      <c r="C292" s="15"/>
      <c r="D292" s="15"/>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row>
    <row r="293" spans="1:91" s="4" customFormat="1">
      <c r="A293" s="8"/>
      <c r="B293" s="5"/>
      <c r="C293" s="15"/>
      <c r="D293" s="15"/>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row>
    <row r="294" spans="1:91" s="4" customFormat="1">
      <c r="A294" s="8"/>
      <c r="B294" s="5"/>
      <c r="C294" s="15"/>
      <c r="D294" s="15"/>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row>
    <row r="295" spans="1:91" s="4" customFormat="1">
      <c r="A295" s="8"/>
      <c r="B295" s="5"/>
      <c r="C295" s="15"/>
      <c r="D295" s="15"/>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row>
    <row r="296" spans="1:91" s="4" customFormat="1">
      <c r="A296" s="8"/>
      <c r="B296" s="5"/>
      <c r="C296" s="15"/>
      <c r="D296" s="15"/>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row>
    <row r="297" spans="1:91" s="4" customFormat="1">
      <c r="A297" s="8"/>
      <c r="B297" s="5"/>
      <c r="C297" s="15"/>
      <c r="D297" s="15"/>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row>
    <row r="298" spans="1:91" s="4" customFormat="1">
      <c r="A298" s="8"/>
      <c r="B298" s="5"/>
      <c r="C298" s="15"/>
      <c r="D298" s="15"/>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row>
    <row r="299" spans="1:91" s="4" customFormat="1">
      <c r="A299" s="8"/>
      <c r="B299" s="5"/>
      <c r="C299" s="15"/>
      <c r="D299" s="15"/>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row>
    <row r="300" spans="1:91" s="4" customFormat="1">
      <c r="A300" s="8"/>
      <c r="B300" s="5"/>
      <c r="C300" s="15"/>
      <c r="D300" s="15"/>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row>
    <row r="301" spans="1:91" s="4" customFormat="1">
      <c r="A301" s="8"/>
      <c r="B301" s="5"/>
      <c r="C301" s="15"/>
      <c r="D301" s="15"/>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row>
    <row r="302" spans="1:91" s="4" customFormat="1">
      <c r="A302" s="8"/>
      <c r="B302" s="5"/>
      <c r="C302" s="15"/>
      <c r="D302" s="15"/>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row>
    <row r="303" spans="1:91" s="4" customFormat="1">
      <c r="A303" s="8"/>
      <c r="B303" s="5"/>
      <c r="C303" s="15"/>
      <c r="D303" s="15"/>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row>
    <row r="304" spans="1:91" s="4" customFormat="1">
      <c r="A304" s="8"/>
      <c r="B304" s="5"/>
      <c r="C304" s="15"/>
      <c r="D304" s="15"/>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row>
    <row r="305" spans="1:91" s="4" customFormat="1">
      <c r="A305" s="8"/>
      <c r="B305" s="5"/>
      <c r="C305" s="15"/>
      <c r="D305" s="15"/>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row>
    <row r="306" spans="1:91" s="4" customFormat="1">
      <c r="A306" s="8"/>
      <c r="B306" s="5"/>
      <c r="C306" s="15"/>
      <c r="D306" s="15"/>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row>
    <row r="307" spans="1:91" s="4" customFormat="1">
      <c r="A307" s="8"/>
      <c r="B307" s="5"/>
      <c r="C307" s="15"/>
      <c r="D307" s="15"/>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row>
    <row r="308" spans="1:91" s="4" customFormat="1">
      <c r="A308" s="8"/>
      <c r="B308" s="5"/>
      <c r="C308" s="15"/>
      <c r="D308" s="15"/>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row>
    <row r="309" spans="1:91" s="4" customFormat="1">
      <c r="A309" s="8"/>
      <c r="B309" s="5"/>
      <c r="C309" s="15"/>
      <c r="D309" s="15"/>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row>
    <row r="310" spans="1:91" s="4" customFormat="1">
      <c r="A310" s="8"/>
      <c r="B310" s="5"/>
      <c r="C310" s="15"/>
      <c r="D310" s="15"/>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row>
    <row r="311" spans="1:91" s="4" customFormat="1">
      <c r="A311" s="8"/>
      <c r="B311" s="5"/>
      <c r="C311" s="15"/>
      <c r="D311" s="15"/>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row>
    <row r="312" spans="1:91" s="4" customFormat="1">
      <c r="A312" s="8"/>
      <c r="B312" s="5"/>
      <c r="C312" s="15"/>
      <c r="D312" s="15"/>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row>
    <row r="313" spans="1:91" s="4" customFormat="1">
      <c r="A313" s="8"/>
      <c r="B313" s="5"/>
      <c r="C313" s="15"/>
      <c r="D313" s="15"/>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row>
    <row r="314" spans="1:91" s="4" customFormat="1">
      <c r="A314" s="8"/>
      <c r="B314" s="5"/>
      <c r="C314" s="15"/>
      <c r="D314" s="15"/>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row>
    <row r="315" spans="1:91" s="4" customFormat="1">
      <c r="A315" s="8"/>
      <c r="B315" s="5"/>
      <c r="C315" s="15"/>
      <c r="D315" s="15"/>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row>
    <row r="316" spans="1:91" s="4" customFormat="1">
      <c r="A316" s="8"/>
      <c r="B316" s="5"/>
      <c r="C316" s="15"/>
      <c r="D316" s="15"/>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row>
    <row r="317" spans="1:91" s="4" customFormat="1">
      <c r="A317" s="8"/>
      <c r="B317" s="5"/>
      <c r="C317" s="15"/>
      <c r="D317" s="15"/>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row>
    <row r="318" spans="1:91" s="4" customFormat="1">
      <c r="A318" s="8"/>
      <c r="B318" s="5"/>
      <c r="C318" s="15"/>
      <c r="D318" s="15"/>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row>
    <row r="319" spans="1:91" s="4" customFormat="1">
      <c r="A319" s="8"/>
      <c r="B319" s="5"/>
      <c r="C319" s="15"/>
      <c r="D319" s="15"/>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row>
    <row r="320" spans="1:91" s="4" customFormat="1">
      <c r="A320" s="8"/>
      <c r="B320" s="5"/>
      <c r="C320" s="15"/>
      <c r="D320" s="15"/>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row>
    <row r="321" spans="1:91" s="4" customFormat="1">
      <c r="A321" s="8"/>
      <c r="B321" s="5"/>
      <c r="C321" s="15"/>
      <c r="D321" s="15"/>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row>
    <row r="322" spans="1:91" s="4" customFormat="1">
      <c r="A322" s="8"/>
      <c r="B322" s="5"/>
      <c r="C322" s="15"/>
      <c r="D322" s="15"/>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row>
    <row r="323" spans="1:91" s="4" customFormat="1">
      <c r="A323" s="8"/>
      <c r="B323" s="5"/>
      <c r="C323" s="15"/>
      <c r="D323" s="15"/>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row>
    <row r="324" spans="1:91" s="4" customFormat="1">
      <c r="A324" s="8"/>
      <c r="B324" s="5"/>
      <c r="C324" s="15"/>
      <c r="D324" s="15"/>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row>
    <row r="325" spans="1:91" s="4" customFormat="1">
      <c r="A325" s="8"/>
      <c r="B325" s="5"/>
      <c r="C325" s="15"/>
      <c r="D325" s="15"/>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row>
    <row r="326" spans="1:91" s="4" customFormat="1">
      <c r="A326" s="8"/>
      <c r="B326" s="5"/>
      <c r="C326" s="15"/>
      <c r="D326" s="15"/>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row>
    <row r="327" spans="1:91" s="4" customFormat="1">
      <c r="A327" s="8"/>
      <c r="B327" s="5"/>
      <c r="C327" s="15"/>
      <c r="D327" s="15"/>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row>
    <row r="328" spans="1:91" s="4" customFormat="1">
      <c r="A328" s="8"/>
      <c r="B328" s="5"/>
      <c r="C328" s="15"/>
      <c r="D328" s="15"/>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row>
    <row r="329" spans="1:91" s="4" customFormat="1">
      <c r="A329" s="8"/>
      <c r="B329" s="5"/>
      <c r="C329" s="15"/>
      <c r="D329" s="15"/>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row>
    <row r="330" spans="1:91" s="4" customFormat="1">
      <c r="A330" s="8"/>
      <c r="B330" s="5"/>
      <c r="C330" s="15"/>
      <c r="D330" s="15"/>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row>
    <row r="331" spans="1:91" s="4" customFormat="1">
      <c r="A331" s="8"/>
      <c r="B331" s="5"/>
      <c r="C331" s="15"/>
      <c r="D331" s="15"/>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row>
    <row r="332" spans="1:91" s="4" customFormat="1">
      <c r="A332" s="8"/>
      <c r="B332" s="5"/>
      <c r="C332" s="15"/>
      <c r="D332" s="15"/>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row>
    <row r="333" spans="1:91" s="4" customFormat="1">
      <c r="A333" s="8"/>
      <c r="B333" s="5"/>
      <c r="C333" s="15"/>
      <c r="D333" s="15"/>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row>
    <row r="334" spans="1:91" s="4" customFormat="1">
      <c r="A334" s="8"/>
      <c r="B334" s="5"/>
      <c r="C334" s="15"/>
      <c r="D334" s="15"/>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row>
    <row r="335" spans="1:91" s="4" customFormat="1">
      <c r="A335" s="8"/>
      <c r="B335" s="5"/>
      <c r="C335" s="15"/>
      <c r="D335" s="15"/>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row>
    <row r="336" spans="1:91" s="4" customFormat="1">
      <c r="A336" s="8"/>
      <c r="B336" s="5"/>
      <c r="C336" s="15"/>
      <c r="D336" s="15"/>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row>
    <row r="337" spans="1:91" s="4" customFormat="1">
      <c r="A337" s="8"/>
      <c r="B337" s="5"/>
      <c r="C337" s="15"/>
      <c r="D337" s="15"/>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row>
    <row r="338" spans="1:91" s="4" customFormat="1">
      <c r="A338" s="8"/>
      <c r="B338" s="5"/>
      <c r="C338" s="15"/>
      <c r="D338" s="15"/>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row>
    <row r="339" spans="1:91" s="4" customFormat="1">
      <c r="A339" s="8"/>
      <c r="B339" s="5"/>
      <c r="C339" s="15"/>
      <c r="D339" s="15"/>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row>
    <row r="340" spans="1:91" s="4" customFormat="1">
      <c r="A340" s="8"/>
      <c r="B340" s="5"/>
      <c r="C340" s="15"/>
      <c r="D340" s="15"/>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row>
    <row r="341" spans="1:91" s="4" customFormat="1">
      <c r="A341" s="8"/>
      <c r="B341" s="5"/>
      <c r="C341" s="15"/>
      <c r="D341" s="15"/>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row>
    <row r="342" spans="1:91" s="4" customFormat="1">
      <c r="A342" s="8"/>
      <c r="B342" s="5"/>
      <c r="C342" s="15"/>
      <c r="D342" s="15"/>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row>
    <row r="343" spans="1:91" s="4" customFormat="1">
      <c r="A343" s="8"/>
      <c r="B343" s="5"/>
      <c r="C343" s="15"/>
      <c r="D343" s="15"/>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row>
    <row r="344" spans="1:91" s="4" customFormat="1">
      <c r="A344" s="8"/>
      <c r="B344" s="5"/>
      <c r="C344" s="15"/>
      <c r="D344" s="15"/>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row>
    <row r="345" spans="1:91" s="4" customFormat="1">
      <c r="A345" s="8"/>
      <c r="B345" s="5"/>
      <c r="C345" s="15"/>
      <c r="D345" s="15"/>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row>
    <row r="346" spans="1:91" s="4" customFormat="1">
      <c r="A346" s="8"/>
      <c r="B346" s="5"/>
      <c r="C346" s="15"/>
      <c r="D346" s="15"/>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row>
    <row r="347" spans="1:91" s="4" customFormat="1">
      <c r="A347" s="8"/>
      <c r="B347" s="5"/>
      <c r="C347" s="15"/>
      <c r="D347" s="15"/>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row>
    <row r="348" spans="1:91" s="4" customFormat="1">
      <c r="A348" s="8"/>
      <c r="B348" s="5"/>
      <c r="C348" s="15"/>
      <c r="D348" s="15"/>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row>
    <row r="349" spans="1:91" s="4" customFormat="1">
      <c r="A349" s="8"/>
      <c r="B349" s="5"/>
      <c r="C349" s="15"/>
      <c r="D349" s="15"/>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row>
    <row r="350" spans="1:91" s="4" customFormat="1">
      <c r="A350" s="8"/>
      <c r="B350" s="5"/>
      <c r="C350" s="15"/>
      <c r="D350" s="15"/>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row>
    <row r="351" spans="1:91" s="4" customFormat="1">
      <c r="A351" s="8"/>
      <c r="B351" s="5"/>
      <c r="C351" s="15"/>
      <c r="D351" s="15"/>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row>
    <row r="352" spans="1:91" s="4" customFormat="1">
      <c r="A352" s="8"/>
      <c r="B352" s="5"/>
      <c r="C352" s="15"/>
      <c r="D352" s="15"/>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row>
    <row r="353" spans="1:91" s="4" customFormat="1">
      <c r="A353" s="8"/>
      <c r="B353" s="5"/>
      <c r="C353" s="15"/>
      <c r="D353" s="15"/>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row>
    <row r="354" spans="1:91" s="4" customFormat="1">
      <c r="A354" s="8"/>
      <c r="B354" s="5"/>
      <c r="C354" s="15"/>
      <c r="D354" s="15"/>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row>
    <row r="355" spans="1:91" s="4" customFormat="1">
      <c r="A355" s="8"/>
      <c r="B355" s="5"/>
      <c r="C355" s="15"/>
      <c r="D355" s="15"/>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row>
    <row r="356" spans="1:91" s="4" customFormat="1">
      <c r="A356" s="8"/>
      <c r="B356" s="5"/>
      <c r="C356" s="15"/>
      <c r="D356" s="15"/>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row>
    <row r="357" spans="1:91" s="4" customFormat="1">
      <c r="A357" s="8"/>
      <c r="B357" s="5"/>
      <c r="C357" s="15"/>
      <c r="D357" s="15"/>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row>
    <row r="358" spans="1:91" s="4" customFormat="1">
      <c r="A358" s="8"/>
      <c r="B358" s="5"/>
      <c r="C358" s="15"/>
      <c r="D358" s="15"/>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row>
    <row r="359" spans="1:91" s="4" customFormat="1">
      <c r="A359" s="8"/>
      <c r="B359" s="5"/>
      <c r="C359" s="15"/>
      <c r="D359" s="15"/>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row>
    <row r="360" spans="1:91" s="4" customFormat="1">
      <c r="A360" s="8"/>
      <c r="B360" s="5"/>
      <c r="C360" s="15"/>
      <c r="D360" s="15"/>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row>
    <row r="361" spans="1:91" s="4" customFormat="1">
      <c r="A361" s="8"/>
      <c r="B361" s="5"/>
      <c r="C361" s="15"/>
      <c r="D361" s="15"/>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row>
    <row r="362" spans="1:91" s="4" customFormat="1">
      <c r="A362" s="8"/>
      <c r="B362" s="5"/>
      <c r="C362" s="15"/>
      <c r="D362" s="15"/>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row>
    <row r="363" spans="1:91" s="4" customFormat="1">
      <c r="A363" s="8"/>
      <c r="B363" s="5"/>
      <c r="C363" s="15"/>
      <c r="D363" s="15"/>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row>
    <row r="364" spans="1:91" s="4" customFormat="1">
      <c r="A364" s="8"/>
      <c r="B364" s="5"/>
      <c r="C364" s="15"/>
      <c r="D364" s="15"/>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row>
    <row r="365" spans="1:91" s="4" customFormat="1">
      <c r="A365" s="8"/>
      <c r="B365" s="5"/>
      <c r="C365" s="15"/>
      <c r="D365" s="15"/>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row>
    <row r="366" spans="1:91" s="4" customFormat="1">
      <c r="A366" s="8"/>
      <c r="B366" s="5"/>
      <c r="C366" s="15"/>
      <c r="D366" s="15"/>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row>
    <row r="367" spans="1:91" s="4" customFormat="1">
      <c r="A367" s="8"/>
      <c r="B367" s="5"/>
      <c r="C367" s="15"/>
      <c r="D367" s="15"/>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row>
    <row r="368" spans="1:91" s="4" customFormat="1">
      <c r="A368" s="8"/>
      <c r="B368" s="5"/>
      <c r="C368" s="15"/>
      <c r="D368" s="15"/>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row>
    <row r="369" spans="1:91" s="4" customFormat="1">
      <c r="A369" s="8"/>
      <c r="B369" s="5"/>
      <c r="C369" s="15"/>
      <c r="D369" s="15"/>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row>
    <row r="370" spans="1:91" s="4" customFormat="1">
      <c r="A370" s="8"/>
      <c r="B370" s="5"/>
      <c r="C370" s="15"/>
      <c r="D370" s="15"/>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row>
    <row r="371" spans="1:91" s="4" customFormat="1">
      <c r="A371" s="8"/>
      <c r="B371" s="5"/>
      <c r="C371" s="15"/>
      <c r="D371" s="15"/>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row>
    <row r="372" spans="1:91" s="4" customFormat="1">
      <c r="A372" s="8"/>
      <c r="B372" s="5"/>
      <c r="C372" s="15"/>
      <c r="D372" s="15"/>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row>
    <row r="373" spans="1:91" s="4" customFormat="1">
      <c r="A373" s="8"/>
      <c r="B373" s="5"/>
      <c r="C373" s="15"/>
      <c r="D373" s="15"/>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row>
    <row r="374" spans="1:91" s="4" customFormat="1">
      <c r="A374" s="8"/>
      <c r="B374" s="5"/>
      <c r="C374" s="15"/>
      <c r="D374" s="15"/>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row>
    <row r="375" spans="1:91" s="4" customFormat="1">
      <c r="A375" s="8"/>
      <c r="B375" s="5"/>
      <c r="C375" s="15"/>
      <c r="D375" s="15"/>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row>
    <row r="376" spans="1:91" s="4" customFormat="1">
      <c r="A376" s="8"/>
      <c r="B376" s="5"/>
      <c r="C376" s="15"/>
      <c r="D376" s="15"/>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row>
    <row r="377" spans="1:91" s="4" customFormat="1">
      <c r="A377" s="8"/>
      <c r="B377" s="5"/>
      <c r="C377" s="15"/>
      <c r="D377" s="15"/>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row>
    <row r="378" spans="1:91" s="4" customFormat="1">
      <c r="A378" s="8"/>
      <c r="B378" s="5"/>
      <c r="C378" s="15"/>
      <c r="D378" s="15"/>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row>
    <row r="379" spans="1:91" s="4" customFormat="1">
      <c r="A379" s="8"/>
      <c r="B379" s="5"/>
      <c r="C379" s="15"/>
      <c r="D379" s="15"/>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row>
    <row r="380" spans="1:91" s="4" customFormat="1">
      <c r="A380" s="8"/>
      <c r="B380" s="5"/>
      <c r="C380" s="15"/>
      <c r="D380" s="15"/>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row>
    <row r="381" spans="1:91" s="4" customFormat="1">
      <c r="A381" s="8"/>
      <c r="B381" s="5"/>
      <c r="C381" s="15"/>
      <c r="D381" s="15"/>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row>
    <row r="382" spans="1:91" s="4" customFormat="1">
      <c r="A382" s="8"/>
      <c r="B382" s="5"/>
      <c r="C382" s="15"/>
      <c r="D382" s="15"/>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row>
    <row r="383" spans="1:91" s="4" customFormat="1">
      <c r="A383" s="8"/>
      <c r="B383" s="5"/>
      <c r="C383" s="15"/>
      <c r="D383" s="15"/>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row>
    <row r="384" spans="1:91" s="4" customFormat="1">
      <c r="A384" s="8"/>
      <c r="B384" s="5"/>
      <c r="C384" s="15"/>
      <c r="D384" s="15"/>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row>
    <row r="385" spans="1:91" s="4" customFormat="1">
      <c r="A385" s="8"/>
      <c r="B385" s="5"/>
      <c r="C385" s="15"/>
      <c r="D385" s="15"/>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row>
    <row r="386" spans="1:91" s="4" customFormat="1">
      <c r="A386" s="8"/>
      <c r="B386" s="5"/>
      <c r="C386" s="15"/>
      <c r="D386" s="15"/>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row>
    <row r="387" spans="1:91" s="4" customFormat="1">
      <c r="A387" s="8"/>
      <c r="B387" s="5"/>
      <c r="C387" s="15"/>
      <c r="D387" s="15"/>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row>
    <row r="388" spans="1:91" s="4" customFormat="1">
      <c r="A388" s="8"/>
      <c r="B388" s="5"/>
      <c r="C388" s="15"/>
      <c r="D388" s="15"/>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row>
    <row r="389" spans="1:91" s="4" customFormat="1">
      <c r="A389" s="8"/>
      <c r="B389" s="5"/>
      <c r="C389" s="15"/>
      <c r="D389" s="15"/>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row>
    <row r="390" spans="1:91" s="4" customFormat="1">
      <c r="A390" s="8"/>
      <c r="B390" s="5"/>
      <c r="C390" s="15"/>
      <c r="D390" s="15"/>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row>
    <row r="391" spans="1:91" s="4" customFormat="1">
      <c r="A391" s="8"/>
      <c r="B391" s="5"/>
      <c r="C391" s="15"/>
      <c r="D391" s="15"/>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row>
    <row r="392" spans="1:91" s="4" customFormat="1">
      <c r="A392" s="8"/>
      <c r="B392" s="5"/>
      <c r="C392" s="15"/>
      <c r="D392" s="15"/>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row>
    <row r="393" spans="1:91" s="4" customFormat="1">
      <c r="A393" s="8"/>
      <c r="B393" s="5"/>
      <c r="C393" s="15"/>
      <c r="D393" s="15"/>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row>
    <row r="394" spans="1:91" s="4" customFormat="1">
      <c r="A394" s="8"/>
      <c r="B394" s="5"/>
      <c r="C394" s="15"/>
      <c r="D394" s="15"/>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row>
    <row r="395" spans="1:91" s="4" customFormat="1">
      <c r="A395" s="8"/>
      <c r="B395" s="5"/>
      <c r="C395" s="15"/>
      <c r="D395" s="15"/>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row>
    <row r="396" spans="1:91" s="4" customFormat="1">
      <c r="A396" s="8"/>
      <c r="B396" s="5"/>
      <c r="C396" s="15"/>
      <c r="D396" s="15"/>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row>
    <row r="397" spans="1:91" s="4" customFormat="1">
      <c r="A397" s="8"/>
      <c r="B397" s="5"/>
      <c r="C397" s="15"/>
      <c r="D397" s="15"/>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row>
    <row r="398" spans="1:91" s="4" customFormat="1">
      <c r="A398" s="8"/>
      <c r="B398" s="5"/>
      <c r="C398" s="15"/>
      <c r="D398" s="15"/>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row>
    <row r="399" spans="1:91" s="4" customFormat="1">
      <c r="A399" s="8"/>
      <c r="B399" s="5"/>
      <c r="C399" s="15"/>
      <c r="D399" s="15"/>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row>
    <row r="400" spans="1:91" s="4" customFormat="1">
      <c r="A400" s="8"/>
      <c r="B400" s="5"/>
      <c r="C400" s="15"/>
      <c r="D400" s="15"/>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row>
    <row r="401" spans="1:91" s="4" customFormat="1">
      <c r="A401" s="8"/>
      <c r="B401" s="5"/>
      <c r="C401" s="15"/>
      <c r="D401" s="15"/>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row>
    <row r="402" spans="1:91" s="4" customFormat="1">
      <c r="A402" s="8"/>
      <c r="B402" s="5"/>
      <c r="C402" s="15"/>
      <c r="D402" s="15"/>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row>
    <row r="403" spans="1:91" s="4" customFormat="1">
      <c r="A403" s="8"/>
      <c r="B403" s="5"/>
      <c r="C403" s="15"/>
      <c r="D403" s="15"/>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row>
    <row r="404" spans="1:91" s="4" customFormat="1">
      <c r="A404" s="8"/>
      <c r="B404" s="5"/>
      <c r="C404" s="15"/>
      <c r="D404" s="15"/>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row>
    <row r="405" spans="1:91" s="4" customFormat="1">
      <c r="A405" s="8"/>
      <c r="B405" s="5"/>
      <c r="C405" s="15"/>
      <c r="D405" s="15"/>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row>
    <row r="406" spans="1:91" s="4" customFormat="1">
      <c r="A406" s="8"/>
      <c r="B406" s="5"/>
      <c r="C406" s="15"/>
      <c r="D406" s="15"/>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row>
    <row r="407" spans="1:91" s="4" customFormat="1">
      <c r="A407" s="8"/>
      <c r="B407" s="5"/>
      <c r="C407" s="15"/>
      <c r="D407" s="15"/>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row>
    <row r="408" spans="1:91" s="4" customFormat="1">
      <c r="A408" s="8"/>
      <c r="B408" s="5"/>
      <c r="C408" s="15"/>
      <c r="D408" s="15"/>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row>
    <row r="409" spans="1:91" s="4" customFormat="1">
      <c r="A409" s="8"/>
      <c r="B409" s="5"/>
      <c r="C409" s="15"/>
      <c r="D409" s="15"/>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row>
    <row r="410" spans="1:91" s="4" customFormat="1">
      <c r="A410" s="8"/>
      <c r="B410" s="5"/>
      <c r="C410" s="15"/>
      <c r="D410" s="15"/>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row>
    <row r="411" spans="1:91" s="4" customFormat="1">
      <c r="A411" s="8"/>
      <c r="B411" s="5"/>
      <c r="C411" s="15"/>
      <c r="D411" s="15"/>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row>
    <row r="412" spans="1:91" s="4" customFormat="1">
      <c r="A412" s="8"/>
      <c r="B412" s="5"/>
      <c r="C412" s="15"/>
      <c r="D412" s="15"/>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row>
    <row r="413" spans="1:91" s="4" customFormat="1">
      <c r="A413" s="8"/>
      <c r="B413" s="5"/>
      <c r="C413" s="15"/>
      <c r="D413" s="15"/>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row>
    <row r="414" spans="1:91" s="4" customFormat="1">
      <c r="A414" s="8"/>
      <c r="B414" s="5"/>
      <c r="C414" s="15"/>
      <c r="D414" s="15"/>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row>
    <row r="415" spans="1:91" s="4" customFormat="1">
      <c r="A415" s="8"/>
      <c r="B415" s="5"/>
      <c r="C415" s="15"/>
      <c r="D415" s="15"/>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row>
    <row r="416" spans="1:91" s="4" customFormat="1">
      <c r="A416" s="8"/>
      <c r="B416" s="5"/>
      <c r="C416" s="15"/>
      <c r="D416" s="15"/>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row>
    <row r="417" spans="1:91" s="4" customFormat="1">
      <c r="A417" s="8"/>
      <c r="B417" s="5"/>
      <c r="C417" s="15"/>
      <c r="D417" s="15"/>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row>
    <row r="418" spans="1:91" s="4" customFormat="1">
      <c r="A418" s="8"/>
      <c r="B418" s="5"/>
      <c r="C418" s="15"/>
      <c r="D418" s="15"/>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row>
    <row r="419" spans="1:91" s="4" customFormat="1">
      <c r="A419" s="8"/>
      <c r="B419" s="5"/>
      <c r="C419" s="15"/>
      <c r="D419" s="15"/>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row>
    <row r="420" spans="1:91" s="4" customFormat="1">
      <c r="A420" s="8"/>
      <c r="B420" s="5"/>
      <c r="C420" s="15"/>
      <c r="D420" s="15"/>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row>
    <row r="421" spans="1:91" s="4" customFormat="1">
      <c r="A421" s="8"/>
      <c r="B421" s="5"/>
      <c r="C421" s="15"/>
      <c r="D421" s="15"/>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row>
    <row r="422" spans="1:91" s="4" customFormat="1">
      <c r="A422" s="8"/>
      <c r="B422" s="5"/>
      <c r="C422" s="15"/>
      <c r="D422" s="15"/>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row>
    <row r="423" spans="1:91" s="4" customFormat="1">
      <c r="A423" s="8"/>
      <c r="B423" s="5"/>
      <c r="C423" s="15"/>
      <c r="D423" s="15"/>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row>
    <row r="424" spans="1:91" s="4" customFormat="1">
      <c r="A424" s="8"/>
      <c r="B424" s="5"/>
      <c r="C424" s="15"/>
      <c r="D424" s="15"/>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row>
    <row r="425" spans="1:91" s="4" customFormat="1">
      <c r="A425" s="8"/>
      <c r="B425" s="5"/>
      <c r="C425" s="15"/>
      <c r="D425" s="15"/>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row>
    <row r="426" spans="1:91" s="4" customFormat="1">
      <c r="A426" s="8"/>
      <c r="B426" s="5"/>
      <c r="C426" s="15"/>
      <c r="D426" s="15"/>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row>
    <row r="427" spans="1:91" s="4" customFormat="1">
      <c r="A427" s="8"/>
      <c r="B427" s="5"/>
      <c r="C427" s="15"/>
      <c r="D427" s="15"/>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row>
    <row r="428" spans="1:91" s="4" customFormat="1">
      <c r="A428" s="8"/>
      <c r="B428" s="5"/>
      <c r="C428" s="15"/>
      <c r="D428" s="15"/>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row>
    <row r="429" spans="1:91" s="4" customFormat="1">
      <c r="A429" s="8"/>
      <c r="B429" s="5"/>
      <c r="C429" s="15"/>
      <c r="D429" s="15"/>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row>
    <row r="430" spans="1:91" s="4" customFormat="1">
      <c r="A430" s="8"/>
      <c r="B430" s="5"/>
      <c r="C430" s="15"/>
      <c r="D430" s="15"/>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row>
    <row r="431" spans="1:91" s="4" customFormat="1">
      <c r="A431" s="8"/>
      <c r="B431" s="5"/>
      <c r="C431" s="15"/>
      <c r="D431" s="15"/>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row>
    <row r="432" spans="1:91" s="4" customFormat="1">
      <c r="A432" s="8"/>
      <c r="B432" s="5"/>
      <c r="C432" s="15"/>
      <c r="D432" s="15"/>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row>
    <row r="433" spans="1:91" s="4" customFormat="1">
      <c r="A433" s="8"/>
      <c r="B433" s="5"/>
      <c r="C433" s="15"/>
      <c r="D433" s="15"/>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row>
    <row r="434" spans="1:91" s="4" customFormat="1">
      <c r="A434" s="8"/>
      <c r="B434" s="5"/>
      <c r="C434" s="15"/>
      <c r="D434" s="15"/>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row>
    <row r="435" spans="1:91" s="4" customFormat="1">
      <c r="A435" s="8"/>
      <c r="B435" s="5"/>
      <c r="C435" s="15"/>
      <c r="D435" s="15"/>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row>
    <row r="436" spans="1:91" s="4" customFormat="1">
      <c r="A436" s="8"/>
      <c r="B436" s="5"/>
      <c r="C436" s="15"/>
      <c r="D436" s="15"/>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row>
    <row r="437" spans="1:91" s="4" customFormat="1">
      <c r="A437" s="8"/>
      <c r="B437" s="5"/>
      <c r="C437" s="15"/>
      <c r="D437" s="15"/>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row>
    <row r="438" spans="1:91" s="4" customFormat="1">
      <c r="A438" s="8"/>
      <c r="B438" s="5"/>
      <c r="C438" s="15"/>
      <c r="D438" s="15"/>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row>
    <row r="439" spans="1:91" s="4" customFormat="1">
      <c r="A439" s="8"/>
      <c r="B439" s="5"/>
      <c r="C439" s="15"/>
      <c r="D439" s="15"/>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row>
    <row r="440" spans="1:91" s="4" customFormat="1">
      <c r="A440" s="8"/>
      <c r="B440" s="5"/>
      <c r="C440" s="15"/>
      <c r="D440" s="15"/>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row>
    <row r="441" spans="1:91" s="4" customFormat="1">
      <c r="A441" s="8"/>
      <c r="B441" s="5"/>
      <c r="C441" s="15"/>
      <c r="D441" s="15"/>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row>
    <row r="442" spans="1:91" s="4" customFormat="1">
      <c r="A442" s="8"/>
      <c r="B442" s="5"/>
      <c r="C442" s="15"/>
      <c r="D442" s="15"/>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row>
    <row r="443" spans="1:91" s="4" customFormat="1">
      <c r="A443" s="8"/>
      <c r="B443" s="5"/>
      <c r="C443" s="15"/>
      <c r="D443" s="15"/>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row>
    <row r="444" spans="1:91" s="4" customFormat="1">
      <c r="A444" s="8"/>
      <c r="B444" s="5"/>
      <c r="C444" s="15"/>
      <c r="D444" s="15"/>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row>
    <row r="445" spans="1:91" s="4" customFormat="1">
      <c r="A445" s="8"/>
      <c r="B445" s="5"/>
      <c r="C445" s="15"/>
      <c r="D445" s="15"/>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row>
    <row r="446" spans="1:91" s="4" customFormat="1">
      <c r="A446" s="8"/>
      <c r="B446" s="5"/>
      <c r="C446" s="15"/>
      <c r="D446" s="15"/>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row>
    <row r="447" spans="1:91" s="4" customFormat="1">
      <c r="A447" s="8"/>
      <c r="B447" s="5"/>
      <c r="C447" s="15"/>
      <c r="D447" s="15"/>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row>
    <row r="448" spans="1:91" s="4" customFormat="1">
      <c r="A448" s="8"/>
      <c r="B448" s="5"/>
      <c r="C448" s="15"/>
      <c r="D448" s="15"/>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row>
    <row r="449" spans="1:91" s="4" customFormat="1">
      <c r="A449" s="8"/>
      <c r="B449" s="5"/>
      <c r="C449" s="15"/>
      <c r="D449" s="15"/>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row>
    <row r="450" spans="1:91" s="4" customFormat="1">
      <c r="A450" s="8"/>
      <c r="B450" s="5"/>
      <c r="C450" s="15"/>
      <c r="D450" s="15"/>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row>
    <row r="451" spans="1:91" s="4" customFormat="1">
      <c r="A451" s="8"/>
      <c r="B451" s="5"/>
      <c r="C451" s="15"/>
      <c r="D451" s="15"/>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row>
    <row r="452" spans="1:91" s="4" customFormat="1">
      <c r="A452" s="8"/>
      <c r="B452" s="5"/>
      <c r="C452" s="15"/>
      <c r="D452" s="15"/>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row>
    <row r="453" spans="1:91" s="4" customFormat="1">
      <c r="A453" s="8"/>
      <c r="B453" s="5"/>
      <c r="C453" s="15"/>
      <c r="D453" s="15"/>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row>
    <row r="454" spans="1:91" s="4" customFormat="1">
      <c r="A454" s="8"/>
      <c r="B454" s="5"/>
      <c r="C454" s="15"/>
      <c r="D454" s="15"/>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row>
    <row r="455" spans="1:91" s="4" customFormat="1">
      <c r="A455" s="8"/>
      <c r="B455" s="5"/>
      <c r="C455" s="15"/>
      <c r="D455" s="15"/>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row>
    <row r="456" spans="1:91" s="4" customFormat="1">
      <c r="A456" s="8"/>
      <c r="B456" s="5"/>
      <c r="C456" s="15"/>
      <c r="D456" s="15"/>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row>
    <row r="457" spans="1:91" s="4" customFormat="1">
      <c r="A457" s="8"/>
      <c r="B457" s="5"/>
      <c r="C457" s="15"/>
      <c r="D457" s="15"/>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row>
    <row r="458" spans="1:91" s="4" customFormat="1">
      <c r="A458" s="8"/>
      <c r="B458" s="5"/>
      <c r="C458" s="15"/>
      <c r="D458" s="15"/>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row>
    <row r="459" spans="1:91" s="4" customFormat="1">
      <c r="A459" s="8"/>
      <c r="B459" s="5"/>
      <c r="C459" s="15"/>
      <c r="D459" s="15"/>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row>
    <row r="460" spans="1:91" s="4" customFormat="1">
      <c r="A460" s="8"/>
      <c r="B460" s="5"/>
      <c r="C460" s="15"/>
      <c r="D460" s="15"/>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row>
    <row r="461" spans="1:91" s="4" customFormat="1">
      <c r="A461" s="8"/>
      <c r="B461" s="5"/>
      <c r="C461" s="15"/>
      <c r="D461" s="15"/>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row>
    <row r="462" spans="1:91" s="4" customFormat="1">
      <c r="A462" s="8"/>
      <c r="B462" s="5"/>
      <c r="C462" s="15"/>
      <c r="D462" s="15"/>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row>
    <row r="463" spans="1:91" s="4" customFormat="1">
      <c r="A463" s="8"/>
      <c r="B463" s="5"/>
      <c r="C463" s="15"/>
      <c r="D463" s="15"/>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row>
    <row r="464" spans="1:91" s="4" customFormat="1">
      <c r="A464" s="8"/>
      <c r="B464" s="5"/>
      <c r="C464" s="15"/>
      <c r="D464" s="15"/>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row>
    <row r="465" spans="1:91" s="4" customFormat="1">
      <c r="A465" s="8"/>
      <c r="B465" s="5"/>
      <c r="C465" s="15"/>
      <c r="D465" s="15"/>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row>
    <row r="466" spans="1:91" s="4" customFormat="1">
      <c r="A466" s="8"/>
      <c r="B466" s="5"/>
      <c r="C466" s="15"/>
      <c r="D466" s="15"/>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row>
    <row r="467" spans="1:91" s="4" customFormat="1">
      <c r="A467" s="8"/>
      <c r="B467" s="5"/>
      <c r="C467" s="15"/>
      <c r="D467" s="15"/>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row>
    <row r="468" spans="1:91" s="4" customFormat="1">
      <c r="A468" s="8"/>
      <c r="B468" s="5"/>
      <c r="C468" s="15"/>
      <c r="D468" s="15"/>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row>
    <row r="469" spans="1:91" s="4" customFormat="1">
      <c r="A469" s="8"/>
      <c r="B469" s="5"/>
      <c r="C469" s="15"/>
      <c r="D469" s="15"/>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row>
    <row r="470" spans="1:91" s="4" customFormat="1">
      <c r="A470" s="8"/>
      <c r="B470" s="5"/>
      <c r="C470" s="15"/>
      <c r="D470" s="15"/>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row>
    <row r="471" spans="1:91" s="4" customFormat="1">
      <c r="A471" s="8"/>
      <c r="B471" s="5"/>
      <c r="C471" s="15"/>
      <c r="D471" s="15"/>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row>
    <row r="472" spans="1:91" s="4" customFormat="1">
      <c r="A472" s="8"/>
      <c r="B472" s="5"/>
      <c r="C472" s="15"/>
      <c r="D472" s="15"/>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row>
    <row r="473" spans="1:91" s="4" customFormat="1">
      <c r="A473" s="8"/>
      <c r="B473" s="5"/>
      <c r="C473" s="15"/>
      <c r="D473" s="15"/>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row>
    <row r="474" spans="1:91" s="4" customFormat="1">
      <c r="A474" s="8"/>
      <c r="B474" s="5"/>
      <c r="C474" s="15"/>
      <c r="D474" s="15"/>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row>
    <row r="475" spans="1:91" s="4" customFormat="1">
      <c r="A475" s="8"/>
      <c r="B475" s="5"/>
      <c r="C475" s="15"/>
      <c r="D475" s="15"/>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row>
    <row r="476" spans="1:91" s="4" customFormat="1">
      <c r="A476" s="8"/>
      <c r="B476" s="5"/>
      <c r="C476" s="15"/>
      <c r="D476" s="15"/>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row>
    <row r="477" spans="1:91" s="4" customFormat="1">
      <c r="A477" s="8"/>
      <c r="B477" s="5"/>
      <c r="C477" s="15"/>
      <c r="D477" s="15"/>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row>
    <row r="478" spans="1:91" s="4" customFormat="1">
      <c r="A478" s="8"/>
      <c r="B478" s="5"/>
      <c r="C478" s="15"/>
      <c r="D478" s="15"/>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row>
    <row r="479" spans="1:91" s="4" customFormat="1">
      <c r="A479" s="8"/>
      <c r="B479" s="5"/>
      <c r="C479" s="15"/>
      <c r="D479" s="15"/>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row>
    <row r="480" spans="1:91" s="4" customFormat="1">
      <c r="A480" s="8"/>
      <c r="B480" s="5"/>
      <c r="C480" s="15"/>
      <c r="D480" s="15"/>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row>
    <row r="481" spans="1:91" s="4" customFormat="1">
      <c r="A481" s="8"/>
      <c r="B481" s="5"/>
      <c r="C481" s="15"/>
      <c r="D481" s="15"/>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row>
    <row r="482" spans="1:91" s="4" customFormat="1">
      <c r="A482" s="8"/>
      <c r="B482" s="5"/>
      <c r="C482" s="15"/>
      <c r="D482" s="15"/>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row>
    <row r="483" spans="1:91" s="4" customFormat="1">
      <c r="A483" s="8"/>
      <c r="B483" s="5"/>
      <c r="C483" s="15"/>
      <c r="D483" s="15"/>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row>
    <row r="484" spans="1:91" s="4" customFormat="1">
      <c r="A484" s="8"/>
      <c r="B484" s="5"/>
      <c r="C484" s="15"/>
      <c r="D484" s="15"/>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row>
    <row r="485" spans="1:91" s="4" customFormat="1">
      <c r="A485" s="8"/>
      <c r="B485" s="5"/>
      <c r="C485" s="15"/>
      <c r="D485" s="15"/>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row>
    <row r="486" spans="1:91" s="4" customFormat="1">
      <c r="A486" s="8"/>
      <c r="B486" s="5"/>
      <c r="C486" s="15"/>
      <c r="D486" s="15"/>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row>
    <row r="487" spans="1:91" s="4" customFormat="1">
      <c r="A487" s="8"/>
      <c r="B487" s="5"/>
      <c r="C487" s="15"/>
      <c r="D487" s="15"/>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row>
    <row r="488" spans="1:91" s="4" customFormat="1">
      <c r="A488" s="8"/>
      <c r="B488" s="5"/>
      <c r="C488" s="15"/>
      <c r="D488" s="15"/>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row>
    <row r="489" spans="1:91" s="4" customFormat="1">
      <c r="A489" s="8"/>
      <c r="B489" s="5"/>
      <c r="C489" s="15"/>
      <c r="D489" s="15"/>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row>
    <row r="490" spans="1:91" s="4" customFormat="1">
      <c r="A490" s="8"/>
      <c r="B490" s="5"/>
      <c r="C490" s="15"/>
      <c r="D490" s="15"/>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row>
    <row r="491" spans="1:91" s="4" customFormat="1">
      <c r="A491" s="8"/>
      <c r="B491" s="5"/>
      <c r="C491" s="15"/>
      <c r="D491" s="15"/>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row>
    <row r="492" spans="1:91" s="4" customFormat="1">
      <c r="A492" s="8"/>
      <c r="B492" s="5"/>
      <c r="C492" s="15"/>
      <c r="D492" s="15"/>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row>
    <row r="493" spans="1:91" s="4" customFormat="1">
      <c r="A493" s="8"/>
      <c r="B493" s="5"/>
      <c r="C493" s="15"/>
      <c r="D493" s="15"/>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row>
    <row r="494" spans="1:91" s="4" customFormat="1">
      <c r="A494" s="8"/>
      <c r="B494" s="5"/>
      <c r="C494" s="15"/>
      <c r="D494" s="15"/>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row>
    <row r="495" spans="1:91" s="4" customFormat="1">
      <c r="A495" s="8"/>
      <c r="B495" s="5"/>
      <c r="C495" s="15"/>
      <c r="D495" s="15"/>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row>
    <row r="496" spans="1:91" s="4" customFormat="1">
      <c r="A496" s="8"/>
      <c r="B496" s="5"/>
      <c r="C496" s="15"/>
      <c r="D496" s="15"/>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row>
    <row r="497" spans="1:91" s="4" customFormat="1">
      <c r="A497" s="8"/>
      <c r="B497" s="5"/>
      <c r="C497" s="15"/>
      <c r="D497" s="15"/>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row>
    <row r="498" spans="1:91" s="4" customFormat="1">
      <c r="A498" s="8"/>
      <c r="B498" s="5"/>
      <c r="C498" s="15"/>
      <c r="D498" s="15"/>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row>
    <row r="499" spans="1:91" s="4" customFormat="1">
      <c r="A499" s="8"/>
      <c r="B499" s="5"/>
      <c r="C499" s="15"/>
      <c r="D499" s="15"/>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row>
    <row r="500" spans="1:91" s="4" customFormat="1">
      <c r="A500" s="8"/>
      <c r="B500" s="5"/>
      <c r="C500" s="15"/>
      <c r="D500" s="15"/>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row>
    <row r="501" spans="1:91" s="4" customFormat="1">
      <c r="A501" s="8"/>
      <c r="B501" s="5"/>
      <c r="C501" s="15"/>
      <c r="D501" s="15"/>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row>
    <row r="502" spans="1:91" s="4" customFormat="1">
      <c r="A502" s="8"/>
      <c r="B502" s="5"/>
      <c r="C502" s="15"/>
      <c r="D502" s="15"/>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row>
    <row r="503" spans="1:91" s="4" customFormat="1">
      <c r="A503" s="8"/>
      <c r="B503" s="5"/>
      <c r="C503" s="15"/>
      <c r="D503" s="15"/>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row>
    <row r="504" spans="1:91" s="4" customFormat="1">
      <c r="A504" s="8"/>
      <c r="B504" s="5"/>
      <c r="C504" s="15"/>
      <c r="D504" s="15"/>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row>
    <row r="505" spans="1:91" s="4" customFormat="1">
      <c r="A505" s="8"/>
      <c r="B505" s="5"/>
      <c r="C505" s="15"/>
      <c r="D505" s="15"/>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row>
    <row r="506" spans="1:91" s="4" customFormat="1">
      <c r="A506" s="8"/>
      <c r="B506" s="5"/>
      <c r="C506" s="15"/>
      <c r="D506" s="15"/>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row>
    <row r="507" spans="1:91" s="4" customFormat="1">
      <c r="A507" s="8"/>
      <c r="B507" s="5"/>
      <c r="C507" s="15"/>
      <c r="D507" s="15"/>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row>
    <row r="508" spans="1:91" s="4" customFormat="1">
      <c r="A508" s="8"/>
      <c r="B508" s="5"/>
      <c r="C508" s="15"/>
      <c r="D508" s="15"/>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row>
    <row r="509" spans="1:91" s="4" customFormat="1">
      <c r="A509" s="8"/>
      <c r="B509" s="5"/>
      <c r="C509" s="15"/>
      <c r="D509" s="15"/>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row>
    <row r="510" spans="1:91" s="4" customFormat="1">
      <c r="A510" s="8"/>
      <c r="B510" s="5"/>
      <c r="C510" s="15"/>
      <c r="D510" s="15"/>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row>
    <row r="511" spans="1:91" s="4" customFormat="1">
      <c r="A511" s="8"/>
      <c r="B511" s="5"/>
      <c r="C511" s="15"/>
      <c r="D511" s="15"/>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row>
    <row r="512" spans="1:91" s="4" customFormat="1">
      <c r="A512" s="8"/>
      <c r="B512" s="5"/>
      <c r="C512" s="15"/>
      <c r="D512" s="15"/>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row>
    <row r="513" spans="1:91" s="4" customFormat="1">
      <c r="A513" s="8"/>
      <c r="B513" s="5"/>
      <c r="C513" s="15"/>
      <c r="D513" s="15"/>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row>
    <row r="514" spans="1:91" s="4" customFormat="1">
      <c r="A514" s="8"/>
      <c r="B514" s="5"/>
      <c r="C514" s="15"/>
      <c r="D514" s="15"/>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row>
    <row r="515" spans="1:91" s="4" customFormat="1">
      <c r="A515" s="8"/>
      <c r="B515" s="5"/>
      <c r="C515" s="15"/>
      <c r="D515" s="15"/>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row>
    <row r="516" spans="1:91" s="4" customFormat="1">
      <c r="A516" s="8"/>
      <c r="B516" s="5"/>
      <c r="C516" s="15"/>
      <c r="D516" s="15"/>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row>
    <row r="517" spans="1:91" s="4" customFormat="1">
      <c r="A517" s="8"/>
      <c r="B517" s="5"/>
      <c r="C517" s="15"/>
      <c r="D517" s="15"/>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row>
    <row r="518" spans="1:91" s="4" customFormat="1">
      <c r="A518" s="8"/>
      <c r="B518" s="5"/>
      <c r="C518" s="15"/>
      <c r="D518" s="15"/>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row>
    <row r="519" spans="1:91" s="4" customFormat="1">
      <c r="A519" s="8"/>
      <c r="B519" s="5"/>
      <c r="C519" s="15"/>
      <c r="D519" s="15"/>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row>
    <row r="520" spans="1:91" s="4" customFormat="1">
      <c r="A520" s="8"/>
      <c r="B520" s="5"/>
      <c r="C520" s="15"/>
      <c r="D520" s="15"/>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row>
    <row r="521" spans="1:91" s="4" customFormat="1">
      <c r="A521" s="8"/>
      <c r="B521" s="5"/>
      <c r="C521" s="15"/>
      <c r="D521" s="15"/>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row>
    <row r="522" spans="1:91" s="4" customFormat="1">
      <c r="A522" s="8"/>
      <c r="B522" s="5"/>
      <c r="C522" s="15"/>
      <c r="D522" s="15"/>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row>
    <row r="523" spans="1:91" s="4" customFormat="1">
      <c r="A523" s="8"/>
      <c r="B523" s="5"/>
      <c r="C523" s="15"/>
      <c r="D523" s="15"/>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row>
    <row r="524" spans="1:91" s="4" customFormat="1">
      <c r="A524" s="8"/>
      <c r="B524" s="5"/>
      <c r="C524" s="15"/>
      <c r="D524" s="15"/>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row>
    <row r="525" spans="1:91" s="4" customFormat="1">
      <c r="A525" s="8"/>
      <c r="B525" s="5"/>
      <c r="C525" s="15"/>
      <c r="D525" s="15"/>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row>
    <row r="526" spans="1:91" s="4" customFormat="1">
      <c r="A526" s="8"/>
      <c r="B526" s="5"/>
      <c r="C526" s="15"/>
      <c r="D526" s="15"/>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row>
    <row r="527" spans="1:91" s="4" customFormat="1">
      <c r="A527" s="8"/>
      <c r="B527" s="5"/>
      <c r="C527" s="15"/>
      <c r="D527" s="15"/>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row>
    <row r="528" spans="1:91" s="4" customFormat="1">
      <c r="A528" s="8"/>
      <c r="B528" s="5"/>
      <c r="C528" s="15"/>
      <c r="D528" s="15"/>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row>
    <row r="529" spans="1:91" s="4" customFormat="1">
      <c r="A529" s="8"/>
      <c r="B529" s="5"/>
      <c r="C529" s="15"/>
      <c r="D529" s="15"/>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row>
    <row r="530" spans="1:91" s="4" customFormat="1">
      <c r="A530" s="8"/>
      <c r="B530" s="5"/>
      <c r="C530" s="15"/>
      <c r="D530" s="15"/>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row>
    <row r="531" spans="1:91" s="4" customFormat="1">
      <c r="A531" s="8"/>
      <c r="B531" s="5"/>
      <c r="C531" s="15"/>
      <c r="D531" s="15"/>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row>
    <row r="532" spans="1:91" s="4" customFormat="1">
      <c r="A532" s="8"/>
      <c r="B532" s="5"/>
      <c r="C532" s="15"/>
      <c r="D532" s="15"/>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row>
    <row r="533" spans="1:91" s="4" customFormat="1">
      <c r="A533" s="8"/>
      <c r="B533" s="5"/>
      <c r="C533" s="15"/>
      <c r="D533" s="15"/>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row>
    <row r="534" spans="1:91" s="4" customFormat="1">
      <c r="A534" s="8"/>
      <c r="B534" s="5"/>
      <c r="C534" s="15"/>
      <c r="D534" s="15"/>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row>
    <row r="535" spans="1:91" s="4" customFormat="1">
      <c r="A535" s="8"/>
      <c r="B535" s="5"/>
      <c r="C535" s="15"/>
      <c r="D535" s="15"/>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row>
    <row r="536" spans="1:91" s="4" customFormat="1">
      <c r="A536" s="8"/>
      <c r="B536" s="5"/>
      <c r="C536" s="15"/>
      <c r="D536" s="15"/>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row>
    <row r="537" spans="1:91" s="4" customFormat="1">
      <c r="A537" s="8"/>
      <c r="B537" s="5"/>
      <c r="C537" s="15"/>
      <c r="D537" s="15"/>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row>
    <row r="538" spans="1:91" s="4" customFormat="1">
      <c r="A538" s="8"/>
      <c r="B538" s="5"/>
      <c r="C538" s="15"/>
      <c r="D538" s="15"/>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row>
    <row r="539" spans="1:91" s="4" customFormat="1">
      <c r="A539" s="8"/>
      <c r="B539" s="5"/>
      <c r="C539" s="15"/>
      <c r="D539" s="15"/>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row>
    <row r="540" spans="1:91" s="4" customFormat="1">
      <c r="A540" s="8"/>
      <c r="B540" s="5"/>
      <c r="C540" s="15"/>
      <c r="D540" s="15"/>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row>
    <row r="541" spans="1:91" s="4" customFormat="1">
      <c r="A541" s="8"/>
      <c r="B541" s="5"/>
      <c r="C541" s="15"/>
      <c r="D541" s="15"/>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row>
    <row r="542" spans="1:91" s="4" customFormat="1">
      <c r="A542" s="8"/>
      <c r="B542" s="5"/>
      <c r="C542" s="15"/>
      <c r="D542" s="15"/>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row>
    <row r="543" spans="1:91" s="4" customFormat="1">
      <c r="A543" s="8"/>
      <c r="B543" s="5"/>
      <c r="C543" s="15"/>
      <c r="D543" s="15"/>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row>
    <row r="544" spans="1:91" s="4" customFormat="1">
      <c r="A544" s="8"/>
      <c r="B544" s="5"/>
      <c r="C544" s="15"/>
      <c r="D544" s="15"/>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row>
    <row r="545" spans="1:91" s="4" customFormat="1">
      <c r="A545" s="8"/>
      <c r="B545" s="5"/>
      <c r="C545" s="15"/>
      <c r="D545" s="15"/>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row>
    <row r="546" spans="1:91" s="4" customFormat="1">
      <c r="A546" s="8"/>
      <c r="B546" s="5"/>
      <c r="C546" s="15"/>
      <c r="D546" s="15"/>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row>
    <row r="547" spans="1:91" s="4" customFormat="1">
      <c r="A547" s="8"/>
      <c r="B547" s="5"/>
      <c r="C547" s="15"/>
      <c r="D547" s="15"/>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row>
    <row r="548" spans="1:91" s="4" customFormat="1">
      <c r="A548" s="8"/>
      <c r="B548" s="5"/>
      <c r="C548" s="15"/>
      <c r="D548" s="15"/>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row>
    <row r="549" spans="1:91" s="4" customFormat="1">
      <c r="A549" s="8"/>
      <c r="B549" s="5"/>
      <c r="C549" s="15"/>
      <c r="D549" s="15"/>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row>
    <row r="550" spans="1:91" s="4" customFormat="1">
      <c r="A550" s="8"/>
      <c r="B550" s="5"/>
      <c r="C550" s="15"/>
      <c r="D550" s="15"/>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row>
    <row r="551" spans="1:91" s="4" customFormat="1">
      <c r="A551" s="8"/>
      <c r="B551" s="5"/>
      <c r="C551" s="15"/>
      <c r="D551" s="15"/>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row>
    <row r="552" spans="1:91" s="4" customFormat="1">
      <c r="A552" s="8"/>
      <c r="B552" s="5"/>
      <c r="C552" s="15"/>
      <c r="D552" s="15"/>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row>
    <row r="553" spans="1:91" s="4" customFormat="1">
      <c r="A553" s="8"/>
      <c r="B553" s="5"/>
      <c r="C553" s="15"/>
      <c r="D553" s="15"/>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row>
    <row r="554" spans="1:91" s="4" customFormat="1">
      <c r="A554" s="8"/>
      <c r="B554" s="5"/>
      <c r="C554" s="15"/>
      <c r="D554" s="15"/>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row>
    <row r="555" spans="1:91" s="4" customFormat="1">
      <c r="A555" s="8"/>
      <c r="B555" s="5"/>
      <c r="C555" s="15"/>
      <c r="D555" s="15"/>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row>
    <row r="556" spans="1:91" s="4" customFormat="1">
      <c r="A556" s="8"/>
      <c r="B556" s="5"/>
      <c r="C556" s="15"/>
      <c r="D556" s="15"/>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row>
    <row r="557" spans="1:91" s="4" customFormat="1">
      <c r="A557" s="8"/>
      <c r="B557" s="5"/>
      <c r="C557" s="15"/>
      <c r="D557" s="15"/>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row>
    <row r="558" spans="1:91" s="4" customFormat="1">
      <c r="A558" s="8"/>
      <c r="B558" s="5"/>
      <c r="C558" s="15"/>
      <c r="D558" s="15"/>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row>
    <row r="559" spans="1:91" s="4" customFormat="1">
      <c r="A559" s="8"/>
      <c r="B559" s="5"/>
      <c r="C559" s="15"/>
      <c r="D559" s="15"/>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row>
    <row r="560" spans="1:91" s="4" customFormat="1">
      <c r="A560" s="8"/>
      <c r="B560" s="5"/>
      <c r="C560" s="15"/>
      <c r="D560" s="15"/>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row>
    <row r="561" spans="1:91" s="4" customFormat="1">
      <c r="A561" s="8"/>
      <c r="B561" s="5"/>
      <c r="C561" s="15"/>
      <c r="D561" s="15"/>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row>
    <row r="562" spans="1:91" s="4" customFormat="1">
      <c r="A562" s="8"/>
      <c r="B562" s="5"/>
      <c r="C562" s="15"/>
      <c r="D562" s="15"/>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row>
    <row r="563" spans="1:91" s="4" customFormat="1">
      <c r="A563" s="8"/>
      <c r="B563" s="5"/>
      <c r="C563" s="15"/>
      <c r="D563" s="15"/>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row>
    <row r="564" spans="1:91" s="4" customFormat="1">
      <c r="A564" s="8"/>
      <c r="B564" s="5"/>
      <c r="C564" s="15"/>
      <c r="D564" s="15"/>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row>
    <row r="565" spans="1:91" s="4" customFormat="1">
      <c r="A565" s="8"/>
      <c r="B565" s="5"/>
      <c r="C565" s="15"/>
      <c r="D565" s="15"/>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row>
    <row r="566" spans="1:91" s="4" customFormat="1">
      <c r="A566" s="8"/>
      <c r="B566" s="5"/>
      <c r="C566" s="15"/>
      <c r="D566" s="15"/>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row>
    <row r="567" spans="1:91" s="4" customFormat="1">
      <c r="A567" s="8"/>
      <c r="B567" s="5"/>
      <c r="C567" s="15"/>
      <c r="D567" s="15"/>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row>
    <row r="568" spans="1:91" s="4" customFormat="1">
      <c r="A568" s="8"/>
      <c r="B568" s="5"/>
      <c r="C568" s="15"/>
      <c r="D568" s="15"/>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row>
    <row r="569" spans="1:91" s="4" customFormat="1">
      <c r="A569" s="8"/>
      <c r="B569" s="5"/>
      <c r="C569" s="15"/>
      <c r="D569" s="15"/>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row>
    <row r="570" spans="1:91" s="4" customFormat="1">
      <c r="A570" s="8"/>
      <c r="B570" s="5"/>
      <c r="C570" s="15"/>
      <c r="D570" s="15"/>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row>
    <row r="571" spans="1:91" s="4" customFormat="1">
      <c r="A571" s="8"/>
      <c r="B571" s="5"/>
      <c r="C571" s="15"/>
      <c r="D571" s="15"/>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row>
    <row r="572" spans="1:91" s="4" customFormat="1">
      <c r="A572" s="8"/>
      <c r="B572" s="5"/>
      <c r="C572" s="15"/>
      <c r="D572" s="15"/>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row>
    <row r="573" spans="1:91" s="4" customFormat="1">
      <c r="A573" s="8"/>
      <c r="B573" s="5"/>
      <c r="C573" s="15"/>
      <c r="D573" s="15"/>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row>
    <row r="574" spans="1:91" s="4" customFormat="1">
      <c r="A574" s="8"/>
      <c r="B574" s="5"/>
      <c r="C574" s="15"/>
      <c r="D574" s="15"/>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row>
    <row r="575" spans="1:91" s="4" customFormat="1">
      <c r="A575" s="8"/>
      <c r="B575" s="5"/>
      <c r="C575" s="15"/>
      <c r="D575" s="15"/>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row>
    <row r="576" spans="1:91" s="4" customFormat="1">
      <c r="A576" s="8"/>
      <c r="B576" s="5"/>
      <c r="C576" s="15"/>
      <c r="D576" s="15"/>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row>
    <row r="577" spans="1:91" s="4" customFormat="1">
      <c r="A577" s="8"/>
      <c r="B577" s="5"/>
      <c r="C577" s="15"/>
      <c r="D577" s="15"/>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row>
    <row r="578" spans="1:91" s="15" customFormat="1">
      <c r="A578" s="8"/>
      <c r="B578" s="5"/>
      <c r="E578" s="4"/>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row>
    <row r="579" spans="1:91" s="15" customFormat="1">
      <c r="A579" s="8"/>
      <c r="B579" s="5"/>
      <c r="E579" s="4"/>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row>
    <row r="580" spans="1:91" s="15" customFormat="1">
      <c r="A580" s="8"/>
      <c r="B580" s="5"/>
      <c r="E580" s="4"/>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row>
    <row r="581" spans="1:91" s="15" customFormat="1">
      <c r="A581" s="8"/>
      <c r="B581" s="5"/>
      <c r="E581" s="4"/>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row>
    <row r="582" spans="1:91" s="15" customFormat="1">
      <c r="A582" s="8"/>
      <c r="B582" s="5"/>
      <c r="E582" s="4"/>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row>
    <row r="583" spans="1:91" s="15" customFormat="1">
      <c r="A583" s="8"/>
      <c r="B583" s="5"/>
      <c r="E583" s="4"/>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row>
    <row r="584" spans="1:91" s="15" customFormat="1">
      <c r="A584" s="8"/>
      <c r="B584" s="5"/>
      <c r="E584" s="4"/>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row>
    <row r="585" spans="1:91" s="15" customFormat="1">
      <c r="A585" s="8"/>
      <c r="B585" s="5"/>
      <c r="E585" s="4"/>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row>
    <row r="586" spans="1:91" s="15" customFormat="1">
      <c r="A586" s="8"/>
      <c r="B586" s="5"/>
      <c r="E586" s="4"/>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row>
    <row r="587" spans="1:91" s="15" customFormat="1">
      <c r="A587" s="8"/>
      <c r="B587" s="5"/>
      <c r="E587" s="4"/>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row>
    <row r="588" spans="1:91" s="15" customFormat="1">
      <c r="A588" s="8"/>
      <c r="B588" s="5"/>
      <c r="E588" s="4"/>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row>
    <row r="589" spans="1:91" s="15" customFormat="1">
      <c r="A589" s="8"/>
      <c r="B589" s="5"/>
      <c r="E589" s="4"/>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row>
    <row r="590" spans="1:91" s="15" customFormat="1">
      <c r="A590" s="8"/>
      <c r="B590" s="5"/>
      <c r="E590" s="4"/>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row>
    <row r="591" spans="1:91" s="15" customFormat="1">
      <c r="A591" s="8"/>
      <c r="B591" s="5"/>
      <c r="E591" s="4"/>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row>
    <row r="592" spans="1:91" s="15" customFormat="1">
      <c r="A592" s="8"/>
      <c r="B592" s="5"/>
      <c r="E592" s="4"/>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row>
    <row r="593" spans="1:91" s="15" customFormat="1">
      <c r="A593" s="8"/>
      <c r="B593" s="5"/>
      <c r="E593" s="4"/>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row>
    <row r="594" spans="1:91" s="15" customFormat="1">
      <c r="A594" s="8"/>
      <c r="B594" s="5"/>
      <c r="E594" s="4"/>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row>
    <row r="595" spans="1:91" s="15" customFormat="1">
      <c r="A595" s="8"/>
      <c r="B595" s="5"/>
      <c r="E595" s="4"/>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row>
    <row r="596" spans="1:91" s="15" customFormat="1">
      <c r="A596" s="8"/>
      <c r="B596" s="5"/>
      <c r="E596" s="4"/>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row>
    <row r="597" spans="1:91" s="15" customFormat="1">
      <c r="A597" s="8"/>
      <c r="B597" s="5"/>
      <c r="E597" s="4"/>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row>
    <row r="598" spans="1:91" s="15" customFormat="1">
      <c r="A598" s="8"/>
      <c r="B598" s="5"/>
      <c r="E598" s="4"/>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row>
    <row r="599" spans="1:91" s="15" customFormat="1">
      <c r="A599" s="8"/>
      <c r="B599" s="5"/>
      <c r="E599" s="4"/>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row>
    <row r="600" spans="1:91" s="15" customFormat="1">
      <c r="A600" s="8"/>
      <c r="B600" s="5"/>
      <c r="E600" s="4"/>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row>
    <row r="601" spans="1:91" s="15" customFormat="1">
      <c r="A601" s="8"/>
      <c r="B601" s="5"/>
      <c r="E601" s="4"/>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row>
    <row r="602" spans="1:91" s="15" customFormat="1">
      <c r="A602" s="8"/>
      <c r="B602" s="5"/>
      <c r="E602" s="4"/>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row>
    <row r="603" spans="1:91" s="15" customFormat="1">
      <c r="A603" s="8"/>
      <c r="B603" s="5"/>
      <c r="E603" s="4"/>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row>
    <row r="604" spans="1:91" s="15" customFormat="1">
      <c r="A604" s="8"/>
      <c r="B604" s="5"/>
      <c r="E604" s="4"/>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row>
    <row r="605" spans="1:91" s="15" customFormat="1">
      <c r="A605" s="8"/>
      <c r="B605" s="5"/>
      <c r="E605" s="4"/>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row>
    <row r="606" spans="1:91" s="15" customFormat="1">
      <c r="A606" s="8"/>
      <c r="B606" s="5"/>
      <c r="E606" s="4"/>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row>
    <row r="607" spans="1:91" s="15" customFormat="1">
      <c r="A607" s="8"/>
      <c r="B607" s="5"/>
      <c r="E607" s="4"/>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row>
    <row r="608" spans="1:91" s="15" customFormat="1">
      <c r="A608" s="8"/>
      <c r="B608" s="5"/>
      <c r="E608" s="4"/>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row>
    <row r="609" spans="1:91" s="15" customFormat="1">
      <c r="A609" s="8"/>
      <c r="B609" s="5"/>
      <c r="E609" s="4"/>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row>
    <row r="610" spans="1:91" s="15" customFormat="1">
      <c r="A610" s="8"/>
      <c r="B610" s="5"/>
      <c r="E610" s="4"/>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row>
    <row r="611" spans="1:91" s="15" customFormat="1">
      <c r="A611" s="8"/>
      <c r="B611" s="5"/>
      <c r="E611" s="4"/>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row>
    <row r="612" spans="1:91" s="15" customFormat="1">
      <c r="A612" s="8"/>
      <c r="B612" s="5"/>
      <c r="E612" s="4"/>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row>
    <row r="613" spans="1:91" s="15" customFormat="1">
      <c r="A613" s="8"/>
      <c r="B613" s="5"/>
      <c r="E613" s="4"/>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row>
    <row r="614" spans="1:91" s="15" customFormat="1">
      <c r="A614" s="8"/>
      <c r="B614" s="5"/>
      <c r="E614" s="4"/>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row>
    <row r="615" spans="1:91" s="15" customFormat="1">
      <c r="A615" s="8"/>
      <c r="B615" s="5"/>
      <c r="E615" s="4"/>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row>
    <row r="616" spans="1:91" s="15" customFormat="1">
      <c r="A616" s="8"/>
      <c r="B616" s="5"/>
      <c r="E616" s="4"/>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row>
    <row r="617" spans="1:91" s="15" customFormat="1">
      <c r="A617" s="8"/>
      <c r="B617" s="5"/>
      <c r="E617" s="4"/>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row>
    <row r="618" spans="1:91" s="15" customFormat="1">
      <c r="A618" s="8"/>
      <c r="B618" s="5"/>
      <c r="E618" s="4"/>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row>
    <row r="619" spans="1:91" s="15" customFormat="1">
      <c r="A619" s="8"/>
      <c r="B619" s="5"/>
      <c r="E619" s="4"/>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row>
    <row r="620" spans="1:91" s="15" customFormat="1">
      <c r="A620" s="8"/>
      <c r="B620" s="5"/>
      <c r="E620" s="4"/>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row>
    <row r="621" spans="1:91" s="15" customFormat="1">
      <c r="A621" s="8"/>
      <c r="B621" s="5"/>
      <c r="E621" s="4"/>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row>
    <row r="622" spans="1:91" s="15" customFormat="1">
      <c r="A622" s="8"/>
      <c r="B622" s="5"/>
      <c r="E622" s="4"/>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row>
    <row r="623" spans="1:91" s="15" customFormat="1">
      <c r="A623" s="8"/>
      <c r="B623" s="5"/>
      <c r="E623" s="4"/>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row>
    <row r="624" spans="1:91" s="15" customFormat="1">
      <c r="A624" s="8"/>
      <c r="B624" s="5"/>
      <c r="E624" s="4"/>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row>
    <row r="625" spans="1:91" s="15" customFormat="1">
      <c r="A625" s="8"/>
      <c r="B625" s="5"/>
      <c r="E625" s="4"/>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row>
    <row r="626" spans="1:91" s="15" customFormat="1">
      <c r="A626" s="8"/>
      <c r="B626" s="5"/>
      <c r="E626" s="4"/>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row>
    <row r="627" spans="1:91" s="15" customFormat="1">
      <c r="A627" s="8"/>
      <c r="B627" s="5"/>
      <c r="E627" s="4"/>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row>
    <row r="628" spans="1:91" s="15" customFormat="1">
      <c r="A628" s="8"/>
      <c r="B628" s="5"/>
      <c r="E628" s="4"/>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row>
    <row r="629" spans="1:91" s="15" customFormat="1">
      <c r="A629" s="8"/>
      <c r="B629" s="5"/>
      <c r="E629" s="4"/>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row>
    <row r="630" spans="1:91" s="15" customFormat="1">
      <c r="A630" s="8"/>
      <c r="B630" s="5"/>
      <c r="E630" s="4"/>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row>
    <row r="631" spans="1:91" s="15" customFormat="1">
      <c r="A631" s="8"/>
      <c r="B631" s="5"/>
      <c r="E631" s="4"/>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row>
    <row r="632" spans="1:91" s="15" customFormat="1">
      <c r="A632" s="8"/>
      <c r="B632" s="5"/>
      <c r="E632" s="4"/>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row>
    <row r="633" spans="1:91" s="15" customFormat="1">
      <c r="A633" s="8"/>
      <c r="B633" s="5"/>
      <c r="E633" s="4"/>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row>
    <row r="634" spans="1:91" s="15" customFormat="1">
      <c r="A634" s="8"/>
      <c r="B634" s="5"/>
      <c r="E634" s="4"/>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row>
    <row r="635" spans="1:91" s="15" customFormat="1">
      <c r="A635" s="8"/>
      <c r="B635" s="5"/>
      <c r="E635" s="4"/>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row>
    <row r="636" spans="1:91" s="15" customFormat="1">
      <c r="A636" s="8"/>
      <c r="B636" s="5"/>
      <c r="E636" s="4"/>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row>
    <row r="637" spans="1:91" s="15" customFormat="1">
      <c r="A637" s="8"/>
      <c r="B637" s="5"/>
      <c r="E637" s="4"/>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row>
    <row r="638" spans="1:91" s="15" customFormat="1">
      <c r="A638" s="8"/>
      <c r="B638" s="5"/>
      <c r="E638" s="4"/>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row>
    <row r="639" spans="1:91" s="15" customFormat="1">
      <c r="A639" s="8"/>
      <c r="B639" s="5"/>
      <c r="E639" s="4"/>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row>
    <row r="640" spans="1:91" s="15" customFormat="1">
      <c r="A640" s="8"/>
      <c r="B640" s="5"/>
      <c r="E640" s="4"/>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row>
    <row r="641" spans="1:91" s="15" customFormat="1">
      <c r="A641" s="8"/>
      <c r="B641" s="5"/>
      <c r="E641" s="4"/>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row>
    <row r="642" spans="1:91" s="15" customFormat="1">
      <c r="A642" s="8"/>
      <c r="B642" s="5"/>
      <c r="E642" s="4"/>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row>
    <row r="643" spans="1:91" s="15" customFormat="1">
      <c r="A643" s="8"/>
      <c r="B643" s="5"/>
      <c r="E643" s="4"/>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row>
    <row r="644" spans="1:91" s="15" customFormat="1">
      <c r="A644" s="8"/>
      <c r="B644" s="5"/>
      <c r="E644" s="4"/>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row>
    <row r="645" spans="1:91" s="15" customFormat="1">
      <c r="A645" s="8"/>
      <c r="B645" s="5"/>
      <c r="E645" s="4"/>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row>
    <row r="646" spans="1:91" s="15" customFormat="1">
      <c r="A646" s="8"/>
      <c r="B646" s="5"/>
      <c r="E646" s="4"/>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row>
    <row r="647" spans="1:91" s="15" customFormat="1">
      <c r="A647" s="8"/>
      <c r="B647" s="5"/>
      <c r="E647" s="4"/>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row>
    <row r="648" spans="1:91" s="15" customFormat="1">
      <c r="A648" s="8"/>
      <c r="B648" s="5"/>
      <c r="E648" s="4"/>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row>
    <row r="649" spans="1:91" s="15" customFormat="1">
      <c r="A649" s="8"/>
      <c r="B649" s="5"/>
      <c r="E649" s="4"/>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row>
    <row r="650" spans="1:91" s="15" customFormat="1">
      <c r="A650" s="8"/>
      <c r="B650" s="5"/>
      <c r="E650" s="4"/>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row>
    <row r="651" spans="1:91" s="15" customFormat="1">
      <c r="A651" s="8"/>
      <c r="B651" s="5"/>
      <c r="E651" s="4"/>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row>
    <row r="652" spans="1:91" s="15" customFormat="1">
      <c r="A652" s="8"/>
      <c r="B652" s="5"/>
      <c r="E652" s="4"/>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row>
    <row r="653" spans="1:91" s="15" customFormat="1">
      <c r="A653" s="8"/>
      <c r="B653" s="5"/>
      <c r="E653" s="4"/>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row>
    <row r="654" spans="1:91" s="15" customFormat="1">
      <c r="A654" s="8"/>
      <c r="B654" s="5"/>
      <c r="E654" s="4"/>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row>
    <row r="655" spans="1:91" s="15" customFormat="1">
      <c r="A655" s="8"/>
      <c r="B655" s="5"/>
      <c r="E655" s="4"/>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row>
    <row r="656" spans="1:91" s="15" customFormat="1">
      <c r="A656" s="8"/>
      <c r="B656" s="5"/>
      <c r="E656" s="4"/>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row>
    <row r="657" spans="1:91" s="15" customFormat="1">
      <c r="A657" s="8"/>
      <c r="B657" s="5"/>
      <c r="E657" s="4"/>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row>
    <row r="658" spans="1:91" s="15" customFormat="1">
      <c r="A658" s="8"/>
      <c r="B658" s="5"/>
      <c r="E658" s="4"/>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row>
    <row r="659" spans="1:91" s="15" customFormat="1">
      <c r="A659" s="8"/>
      <c r="B659" s="5"/>
      <c r="E659" s="4"/>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row>
    <row r="660" spans="1:91" s="15" customFormat="1">
      <c r="A660" s="8"/>
      <c r="B660" s="5"/>
      <c r="E660" s="4"/>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row>
    <row r="661" spans="1:91" s="15" customFormat="1">
      <c r="A661" s="8"/>
      <c r="B661" s="5"/>
      <c r="E661" s="4"/>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row>
    <row r="662" spans="1:91" s="15" customFormat="1">
      <c r="A662" s="8"/>
      <c r="B662" s="5"/>
      <c r="E662" s="4"/>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row>
    <row r="663" spans="1:91" s="15" customFormat="1">
      <c r="A663" s="8"/>
      <c r="B663" s="5"/>
      <c r="E663" s="4"/>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row>
    <row r="664" spans="1:91" s="15" customFormat="1">
      <c r="A664" s="8"/>
      <c r="B664" s="5"/>
      <c r="E664" s="4"/>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row>
    <row r="665" spans="1:91" s="15" customFormat="1">
      <c r="A665" s="8"/>
      <c r="B665" s="5"/>
      <c r="E665" s="4"/>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row>
    <row r="666" spans="1:91" s="15" customFormat="1">
      <c r="A666" s="8"/>
      <c r="B666" s="5"/>
      <c r="E666" s="4"/>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row>
    <row r="667" spans="1:91" s="15" customFormat="1">
      <c r="A667" s="8"/>
      <c r="B667" s="5"/>
      <c r="E667" s="4"/>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row>
    <row r="668" spans="1:91" s="15" customFormat="1">
      <c r="A668" s="8"/>
      <c r="B668" s="5"/>
      <c r="E668" s="4"/>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row>
    <row r="669" spans="1:91" s="15" customFormat="1">
      <c r="A669" s="8"/>
      <c r="B669" s="5"/>
      <c r="E669" s="4"/>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row>
    <row r="670" spans="1:91" s="15" customFormat="1">
      <c r="A670" s="8"/>
      <c r="B670" s="5"/>
      <c r="E670" s="4"/>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row>
    <row r="671" spans="1:91" s="15" customFormat="1">
      <c r="A671" s="8"/>
      <c r="B671" s="5"/>
      <c r="E671" s="4"/>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row>
    <row r="672" spans="1:91" s="15" customFormat="1">
      <c r="A672" s="8"/>
      <c r="B672" s="5"/>
      <c r="E672" s="4"/>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row>
    <row r="673" spans="1:91" s="15" customFormat="1">
      <c r="A673" s="8"/>
      <c r="B673" s="5"/>
      <c r="E673" s="4"/>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row>
    <row r="674" spans="1:91" s="15" customFormat="1">
      <c r="A674" s="8"/>
      <c r="B674" s="5"/>
      <c r="E674" s="4"/>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row>
    <row r="675" spans="1:91" s="15" customFormat="1">
      <c r="A675" s="8"/>
      <c r="B675" s="5"/>
      <c r="E675" s="4"/>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row>
    <row r="676" spans="1:91" s="15" customFormat="1">
      <c r="A676" s="8"/>
      <c r="B676" s="5"/>
      <c r="E676" s="4"/>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row>
    <row r="677" spans="1:91" s="15" customFormat="1">
      <c r="A677" s="8"/>
      <c r="B677" s="5"/>
      <c r="E677" s="4"/>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row>
    <row r="678" spans="1:91" s="15" customFormat="1">
      <c r="A678" s="8"/>
      <c r="B678" s="5"/>
      <c r="E678" s="4"/>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row>
    <row r="679" spans="1:91" s="15" customFormat="1">
      <c r="A679" s="8"/>
      <c r="B679" s="5"/>
      <c r="E679" s="4"/>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row>
    <row r="680" spans="1:91" s="15" customFormat="1">
      <c r="A680" s="8"/>
      <c r="B680" s="5"/>
      <c r="E680" s="4"/>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row>
    <row r="681" spans="1:91" s="15" customFormat="1">
      <c r="A681" s="8"/>
      <c r="B681" s="5"/>
      <c r="E681" s="4"/>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row>
    <row r="682" spans="1:91" s="15" customFormat="1">
      <c r="A682" s="8"/>
      <c r="B682" s="5"/>
      <c r="E682" s="4"/>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row>
    <row r="683" spans="1:91" s="15" customFormat="1">
      <c r="A683" s="8"/>
      <c r="B683" s="5"/>
      <c r="E683" s="4"/>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row>
    <row r="684" spans="1:91" s="15" customFormat="1">
      <c r="A684" s="8"/>
      <c r="B684" s="5"/>
      <c r="E684" s="4"/>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row>
    <row r="685" spans="1:91" s="15" customFormat="1">
      <c r="A685" s="8"/>
      <c r="B685" s="5"/>
      <c r="E685" s="4"/>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row>
    <row r="686" spans="1:91" s="15" customFormat="1">
      <c r="A686" s="8"/>
      <c r="B686" s="5"/>
      <c r="E686" s="4"/>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row>
    <row r="687" spans="1:91" s="15" customFormat="1">
      <c r="A687" s="8"/>
      <c r="B687" s="5"/>
      <c r="E687" s="4"/>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row>
    <row r="688" spans="1:91" s="15" customFormat="1">
      <c r="A688" s="8"/>
      <c r="B688" s="5"/>
      <c r="E688" s="4"/>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row>
    <row r="689" spans="1:91" s="15" customFormat="1">
      <c r="A689" s="8"/>
      <c r="B689" s="5"/>
      <c r="E689" s="4"/>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row>
    <row r="690" spans="1:91" s="15" customFormat="1">
      <c r="A690" s="8"/>
      <c r="B690" s="5"/>
      <c r="E690" s="4"/>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row>
    <row r="691" spans="1:91" s="15" customFormat="1">
      <c r="A691" s="8"/>
      <c r="B691" s="5"/>
      <c r="E691" s="4"/>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row>
    <row r="692" spans="1:91" s="15" customFormat="1">
      <c r="A692" s="8"/>
      <c r="B692" s="5"/>
      <c r="E692" s="4"/>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row>
    <row r="693" spans="1:91" s="15" customFormat="1">
      <c r="A693" s="8"/>
      <c r="B693" s="5"/>
      <c r="E693" s="4"/>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row>
    <row r="694" spans="1:91" s="15" customFormat="1">
      <c r="A694" s="8"/>
      <c r="B694" s="5"/>
      <c r="E694" s="4"/>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row>
    <row r="695" spans="1:91" s="15" customFormat="1">
      <c r="A695" s="8"/>
      <c r="B695" s="5"/>
      <c r="E695" s="4"/>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row>
    <row r="696" spans="1:91" s="15" customFormat="1">
      <c r="A696" s="8"/>
      <c r="B696" s="5"/>
      <c r="E696" s="4"/>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row>
    <row r="697" spans="1:91" s="15" customFormat="1">
      <c r="A697" s="8"/>
      <c r="B697" s="5"/>
      <c r="E697" s="4"/>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row>
    <row r="698" spans="1:91" s="15" customFormat="1">
      <c r="A698" s="8"/>
      <c r="B698" s="5"/>
      <c r="E698" s="4"/>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row>
    <row r="699" spans="1:91" s="15" customFormat="1">
      <c r="A699" s="8"/>
      <c r="B699" s="5"/>
      <c r="E699" s="4"/>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row>
    <row r="700" spans="1:91" s="15" customFormat="1">
      <c r="A700" s="8"/>
      <c r="B700" s="5"/>
      <c r="E700" s="4"/>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row>
    <row r="701" spans="1:91" s="15" customFormat="1">
      <c r="A701" s="8"/>
      <c r="B701" s="5"/>
      <c r="E701" s="4"/>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row>
    <row r="702" spans="1:91" s="15" customFormat="1">
      <c r="A702" s="8"/>
      <c r="B702" s="5"/>
      <c r="E702" s="4"/>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row>
    <row r="703" spans="1:91" s="15" customFormat="1">
      <c r="A703" s="8"/>
      <c r="B703" s="5"/>
      <c r="E703" s="4"/>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row>
    <row r="704" spans="1:91" s="15" customFormat="1">
      <c r="A704" s="8"/>
      <c r="B704" s="5"/>
      <c r="E704" s="4"/>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row>
    <row r="705" spans="1:91" s="15" customFormat="1">
      <c r="A705" s="8"/>
      <c r="B705" s="5"/>
      <c r="E705" s="4"/>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row>
    <row r="706" spans="1:91" s="15" customFormat="1">
      <c r="A706" s="8"/>
      <c r="B706" s="5"/>
      <c r="E706" s="4"/>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row>
    <row r="707" spans="1:91" s="15" customFormat="1">
      <c r="A707" s="8"/>
      <c r="B707" s="5"/>
      <c r="E707" s="4"/>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row>
    <row r="708" spans="1:91" s="15" customFormat="1">
      <c r="A708" s="8"/>
      <c r="B708" s="5"/>
      <c r="E708" s="4"/>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row>
    <row r="709" spans="1:91" s="15" customFormat="1">
      <c r="A709" s="8"/>
      <c r="B709" s="5"/>
      <c r="E709" s="4"/>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row>
    <row r="710" spans="1:91" s="15" customFormat="1">
      <c r="A710" s="8"/>
      <c r="B710" s="5"/>
      <c r="E710" s="4"/>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row>
    <row r="711" spans="1:91" s="15" customFormat="1">
      <c r="A711" s="8"/>
      <c r="B711" s="5"/>
      <c r="E711" s="4"/>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row>
    <row r="712" spans="1:91" s="15" customFormat="1">
      <c r="A712" s="8"/>
      <c r="B712" s="5"/>
      <c r="E712" s="4"/>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row>
    <row r="713" spans="1:91" s="15" customFormat="1">
      <c r="A713" s="8"/>
      <c r="B713" s="5"/>
      <c r="E713" s="4"/>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row>
    <row r="714" spans="1:91" s="15" customFormat="1">
      <c r="A714" s="8"/>
      <c r="B714" s="5"/>
      <c r="E714" s="4"/>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row>
    <row r="715" spans="1:91" s="15" customFormat="1">
      <c r="A715" s="8"/>
      <c r="B715" s="5"/>
      <c r="E715" s="4"/>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row>
    <row r="716" spans="1:91" s="15" customFormat="1">
      <c r="A716" s="8"/>
      <c r="B716" s="5"/>
      <c r="E716" s="4"/>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row>
    <row r="717" spans="1:91" s="15" customFormat="1">
      <c r="A717" s="8"/>
      <c r="B717" s="5"/>
      <c r="E717" s="4"/>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row>
    <row r="718" spans="1:91" s="15" customFormat="1">
      <c r="A718" s="8"/>
      <c r="B718" s="5"/>
      <c r="E718" s="4"/>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row>
    <row r="719" spans="1:91" s="15" customFormat="1">
      <c r="A719" s="8"/>
      <c r="B719" s="5"/>
      <c r="E719" s="4"/>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row>
    <row r="720" spans="1:91" s="15" customFormat="1">
      <c r="A720" s="8"/>
      <c r="B720" s="5"/>
      <c r="E720" s="4"/>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row>
    <row r="721" spans="1:91" s="15" customFormat="1">
      <c r="A721" s="8"/>
      <c r="B721" s="5"/>
      <c r="E721" s="4"/>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row>
    <row r="722" spans="1:91" s="15" customFormat="1">
      <c r="A722" s="8"/>
      <c r="B722" s="5"/>
      <c r="E722" s="4"/>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row>
    <row r="723" spans="1:91" s="15" customFormat="1">
      <c r="A723" s="8"/>
      <c r="B723" s="5"/>
      <c r="E723" s="4"/>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row>
    <row r="724" spans="1:91" s="15" customFormat="1">
      <c r="A724" s="8"/>
      <c r="B724" s="5"/>
      <c r="E724" s="4"/>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row>
    <row r="725" spans="1:91" s="15" customFormat="1">
      <c r="A725" s="8"/>
      <c r="B725" s="5"/>
      <c r="E725" s="4"/>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row>
    <row r="726" spans="1:91" s="15" customFormat="1">
      <c r="A726" s="8"/>
      <c r="B726" s="5"/>
      <c r="E726" s="4"/>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row>
    <row r="727" spans="1:91" s="15" customFormat="1">
      <c r="A727" s="8"/>
      <c r="B727" s="5"/>
      <c r="E727" s="4"/>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row>
    <row r="728" spans="1:91" s="15" customFormat="1">
      <c r="A728" s="8"/>
      <c r="B728" s="5"/>
      <c r="E728" s="4"/>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row>
    <row r="729" spans="1:91" s="15" customFormat="1">
      <c r="A729" s="8"/>
      <c r="B729" s="5"/>
      <c r="E729" s="4"/>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row>
    <row r="730" spans="1:91" s="15" customFormat="1">
      <c r="A730" s="8"/>
      <c r="B730" s="5"/>
      <c r="E730" s="4"/>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row>
    <row r="731" spans="1:91" s="15" customFormat="1">
      <c r="A731" s="8"/>
      <c r="B731" s="5"/>
      <c r="E731" s="4"/>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row>
    <row r="732" spans="1:91" s="15" customFormat="1">
      <c r="A732" s="8"/>
      <c r="B732" s="5"/>
      <c r="E732" s="4"/>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row>
    <row r="733" spans="1:91" s="15" customFormat="1">
      <c r="A733" s="8"/>
      <c r="B733" s="5"/>
      <c r="E733" s="4"/>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row>
    <row r="734" spans="1:91" s="15" customFormat="1">
      <c r="A734" s="8"/>
      <c r="B734" s="5"/>
      <c r="E734" s="4"/>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row>
    <row r="735" spans="1:91" s="15" customFormat="1">
      <c r="A735" s="8"/>
      <c r="B735" s="5"/>
      <c r="E735" s="4"/>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row>
    <row r="736" spans="1:91" s="15" customFormat="1">
      <c r="A736" s="8"/>
      <c r="B736" s="5"/>
      <c r="E736" s="4"/>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row>
    <row r="737" spans="1:91" s="15" customFormat="1">
      <c r="A737" s="8"/>
      <c r="B737" s="5"/>
      <c r="E737" s="4"/>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row>
    <row r="738" spans="1:91" s="15" customFormat="1">
      <c r="A738" s="8"/>
      <c r="B738" s="5"/>
      <c r="E738" s="4"/>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row>
    <row r="739" spans="1:91" s="15" customFormat="1">
      <c r="A739" s="8"/>
      <c r="B739" s="5"/>
      <c r="E739" s="4"/>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row>
    <row r="740" spans="1:91" s="15" customFormat="1">
      <c r="A740" s="8"/>
      <c r="B740" s="5"/>
      <c r="E740" s="4"/>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row>
    <row r="741" spans="1:91" s="15" customFormat="1">
      <c r="A741" s="8"/>
      <c r="B741" s="5"/>
      <c r="E741" s="4"/>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row>
    <row r="742" spans="1:91" s="15" customFormat="1">
      <c r="A742" s="8"/>
      <c r="B742" s="5"/>
      <c r="E742" s="4"/>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row>
    <row r="743" spans="1:91" s="15" customFormat="1">
      <c r="A743" s="8"/>
      <c r="B743" s="5"/>
      <c r="E743" s="4"/>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row>
    <row r="744" spans="1:91" s="15" customFormat="1">
      <c r="A744" s="8"/>
      <c r="B744" s="5"/>
      <c r="E744" s="4"/>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row>
    <row r="745" spans="1:91" s="15" customFormat="1">
      <c r="A745" s="8"/>
      <c r="B745" s="5"/>
      <c r="E745" s="4"/>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row>
    <row r="746" spans="1:91" s="15" customFormat="1">
      <c r="A746" s="8"/>
      <c r="B746" s="5"/>
      <c r="E746" s="4"/>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row>
    <row r="747" spans="1:91" s="15" customFormat="1">
      <c r="A747" s="8"/>
      <c r="B747" s="5"/>
      <c r="E747" s="4"/>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row>
    <row r="748" spans="1:91" s="15" customFormat="1">
      <c r="A748" s="8"/>
      <c r="B748" s="5"/>
      <c r="E748" s="4"/>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row>
    <row r="749" spans="1:91" s="15" customFormat="1">
      <c r="A749" s="8"/>
      <c r="B749" s="5"/>
      <c r="E749" s="4"/>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row>
    <row r="750" spans="1:91" s="15" customFormat="1">
      <c r="A750" s="8"/>
      <c r="B750" s="5"/>
      <c r="E750" s="4"/>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row>
    <row r="751" spans="1:91" s="15" customFormat="1">
      <c r="A751" s="8"/>
      <c r="B751" s="5"/>
      <c r="E751" s="4"/>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row>
    <row r="752" spans="1:91" s="15" customFormat="1">
      <c r="A752" s="8"/>
      <c r="B752" s="5"/>
      <c r="E752" s="4"/>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row>
    <row r="753" spans="1:91" s="15" customFormat="1">
      <c r="A753" s="8"/>
      <c r="B753" s="5"/>
      <c r="E753" s="4"/>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row>
    <row r="754" spans="1:91" s="15" customFormat="1">
      <c r="A754" s="8"/>
      <c r="B754" s="5"/>
      <c r="E754" s="4"/>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row>
    <row r="755" spans="1:91" s="15" customFormat="1">
      <c r="A755" s="8"/>
      <c r="B755" s="5"/>
      <c r="E755" s="4"/>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row>
    <row r="756" spans="1:91" s="15" customFormat="1">
      <c r="A756" s="8"/>
      <c r="B756" s="5"/>
      <c r="E756" s="4"/>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row>
    <row r="757" spans="1:91" s="15" customFormat="1">
      <c r="A757" s="8"/>
      <c r="B757" s="5"/>
      <c r="E757" s="4"/>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row>
    <row r="758" spans="1:91" s="15" customFormat="1">
      <c r="A758" s="8"/>
      <c r="B758" s="5"/>
      <c r="E758" s="4"/>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row>
    <row r="759" spans="1:91" s="15" customFormat="1">
      <c r="A759" s="8"/>
      <c r="B759" s="5"/>
      <c r="E759" s="4"/>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row>
    <row r="760" spans="1:91" s="15" customFormat="1">
      <c r="A760" s="8"/>
      <c r="B760" s="5"/>
      <c r="E760" s="4"/>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row>
    <row r="761" spans="1:91" s="15" customFormat="1">
      <c r="A761" s="8"/>
      <c r="B761" s="5"/>
      <c r="E761" s="4"/>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row>
    <row r="762" spans="1:91" s="15" customFormat="1">
      <c r="A762" s="8"/>
      <c r="B762" s="5"/>
      <c r="E762" s="4"/>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row>
    <row r="763" spans="1:91" s="15" customFormat="1">
      <c r="A763" s="8"/>
      <c r="B763" s="5"/>
      <c r="E763" s="4"/>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row>
    <row r="764" spans="1:91" s="15" customFormat="1">
      <c r="A764" s="8"/>
      <c r="B764" s="5"/>
      <c r="E764" s="4"/>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row>
    <row r="765" spans="1:91" s="15" customFormat="1">
      <c r="A765" s="8"/>
      <c r="B765" s="5"/>
      <c r="E765" s="4"/>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row>
    <row r="766" spans="1:91" s="15" customFormat="1">
      <c r="A766" s="8"/>
      <c r="B766" s="5"/>
      <c r="E766" s="4"/>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row>
    <row r="767" spans="1:91" s="15" customFormat="1">
      <c r="A767" s="8"/>
      <c r="B767" s="5"/>
      <c r="E767" s="4"/>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row>
    <row r="768" spans="1:91" s="15" customFormat="1">
      <c r="A768" s="8"/>
      <c r="B768" s="5"/>
      <c r="E768" s="4"/>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row>
    <row r="769" spans="1:91" s="15" customFormat="1">
      <c r="A769" s="8"/>
      <c r="B769" s="5"/>
      <c r="E769" s="4"/>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row>
    <row r="770" spans="1:91" s="15" customFormat="1">
      <c r="A770" s="8"/>
      <c r="B770" s="5"/>
      <c r="E770" s="4"/>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row>
    <row r="771" spans="1:91" s="15" customFormat="1">
      <c r="A771" s="8"/>
      <c r="B771" s="5"/>
      <c r="E771" s="4"/>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row>
    <row r="772" spans="1:91" s="15" customFormat="1">
      <c r="A772" s="8"/>
      <c r="B772" s="5"/>
      <c r="E772" s="4"/>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row>
    <row r="773" spans="1:91" s="15" customFormat="1">
      <c r="A773" s="8"/>
      <c r="B773" s="5"/>
      <c r="E773" s="4"/>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row>
    <row r="774" spans="1:91" s="15" customFormat="1">
      <c r="A774" s="8"/>
      <c r="B774" s="5"/>
      <c r="E774" s="4"/>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row>
    <row r="775" spans="1:91" s="15" customFormat="1">
      <c r="A775" s="8"/>
      <c r="B775" s="5"/>
      <c r="E775" s="4"/>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row>
    <row r="776" spans="1:91" s="15" customFormat="1">
      <c r="A776" s="8"/>
      <c r="B776" s="5"/>
      <c r="E776" s="4"/>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row>
    <row r="777" spans="1:91" s="15" customFormat="1">
      <c r="A777" s="8"/>
      <c r="B777" s="5"/>
      <c r="E777" s="4"/>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row>
    <row r="778" spans="1:91" s="15" customFormat="1">
      <c r="A778" s="8"/>
      <c r="B778" s="5"/>
      <c r="E778" s="4"/>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row>
    <row r="779" spans="1:91" s="15" customFormat="1">
      <c r="A779" s="8"/>
      <c r="B779" s="5"/>
      <c r="E779" s="4"/>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row>
    <row r="780" spans="1:91" s="15" customFormat="1">
      <c r="A780" s="8"/>
      <c r="B780" s="5"/>
      <c r="E780" s="4"/>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row>
    <row r="781" spans="1:91" s="15" customFormat="1">
      <c r="A781" s="8"/>
      <c r="B781" s="5"/>
      <c r="E781" s="4"/>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row>
    <row r="782" spans="1:91" s="15" customFormat="1">
      <c r="A782" s="8"/>
      <c r="B782" s="5"/>
      <c r="E782" s="4"/>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row>
    <row r="783" spans="1:91" s="15" customFormat="1">
      <c r="A783" s="8"/>
      <c r="B783" s="5"/>
      <c r="E783" s="4"/>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row>
    <row r="784" spans="1:91" s="15" customFormat="1">
      <c r="A784" s="8"/>
      <c r="B784" s="5"/>
      <c r="E784" s="4"/>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row>
    <row r="785" spans="1:91" s="15" customFormat="1">
      <c r="A785" s="8"/>
      <c r="B785" s="5"/>
      <c r="E785" s="4"/>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row>
    <row r="786" spans="1:91" s="15" customFormat="1">
      <c r="A786" s="8"/>
      <c r="B786" s="5"/>
      <c r="E786" s="4"/>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row>
    <row r="787" spans="1:91" s="15" customFormat="1">
      <c r="A787" s="8"/>
      <c r="B787" s="5"/>
      <c r="E787" s="4"/>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row>
    <row r="788" spans="1:91" s="15" customFormat="1">
      <c r="A788" s="8"/>
      <c r="B788" s="5"/>
      <c r="E788" s="4"/>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row>
    <row r="789" spans="1:91" s="15" customFormat="1">
      <c r="A789" s="8"/>
      <c r="B789" s="5"/>
      <c r="E789" s="4"/>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row>
    <row r="790" spans="1:91" s="15" customFormat="1">
      <c r="A790" s="8"/>
      <c r="B790" s="5"/>
      <c r="E790" s="4"/>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row>
    <row r="791" spans="1:91" s="15" customFormat="1">
      <c r="A791" s="8"/>
      <c r="B791" s="5"/>
      <c r="E791" s="4"/>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row>
    <row r="792" spans="1:91" s="15" customFormat="1">
      <c r="A792" s="8"/>
      <c r="B792" s="5"/>
      <c r="E792" s="4"/>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row>
    <row r="793" spans="1:91" s="15" customFormat="1">
      <c r="A793" s="8"/>
      <c r="B793" s="5"/>
      <c r="E793" s="4"/>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row>
    <row r="794" spans="1:91" s="15" customFormat="1">
      <c r="A794" s="8"/>
      <c r="B794" s="5"/>
      <c r="E794" s="4"/>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row>
    <row r="795" spans="1:91" s="15" customFormat="1">
      <c r="A795" s="8"/>
      <c r="B795" s="5"/>
      <c r="E795" s="4"/>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row>
    <row r="796" spans="1:91" s="15" customFormat="1">
      <c r="A796" s="8"/>
      <c r="B796" s="5"/>
      <c r="E796" s="4"/>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row>
    <row r="797" spans="1:91" s="15" customFormat="1">
      <c r="A797" s="8"/>
      <c r="B797" s="5"/>
      <c r="E797" s="4"/>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row>
    <row r="798" spans="1:91" s="15" customFormat="1">
      <c r="A798" s="8"/>
      <c r="B798" s="5"/>
      <c r="E798" s="4"/>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row>
    <row r="799" spans="1:91" s="15" customFormat="1">
      <c r="A799" s="8"/>
      <c r="B799" s="5"/>
      <c r="E799" s="4"/>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row>
    <row r="800" spans="1:91" s="15" customFormat="1">
      <c r="A800" s="8"/>
      <c r="B800" s="5"/>
      <c r="E800" s="4"/>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row>
    <row r="801" spans="1:91" s="15" customFormat="1">
      <c r="A801" s="8"/>
      <c r="B801" s="5"/>
      <c r="E801" s="4"/>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row>
    <row r="802" spans="1:91" s="15" customFormat="1">
      <c r="A802" s="8"/>
      <c r="B802" s="5"/>
      <c r="E802" s="4"/>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row>
    <row r="803" spans="1:91" s="15" customFormat="1">
      <c r="A803" s="8"/>
      <c r="B803" s="5"/>
      <c r="E803" s="4"/>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row>
    <row r="804" spans="1:91" s="15" customFormat="1">
      <c r="A804" s="8"/>
      <c r="B804" s="5"/>
      <c r="E804" s="4"/>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row>
    <row r="805" spans="1:91" s="15" customFormat="1">
      <c r="A805" s="8"/>
      <c r="B805" s="5"/>
      <c r="E805" s="4"/>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row>
    <row r="806" spans="1:91" s="15" customFormat="1">
      <c r="A806" s="8"/>
      <c r="B806" s="5"/>
      <c r="E806" s="4"/>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row>
    <row r="807" spans="1:91" s="15" customFormat="1">
      <c r="A807" s="8"/>
      <c r="B807" s="5"/>
      <c r="E807" s="4"/>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row>
    <row r="808" spans="1:91" s="15" customFormat="1">
      <c r="A808" s="8"/>
      <c r="B808" s="5"/>
      <c r="E808" s="4"/>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row>
    <row r="809" spans="1:91" s="15" customFormat="1">
      <c r="A809" s="8"/>
      <c r="B809" s="5"/>
      <c r="E809" s="4"/>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row>
    <row r="810" spans="1:91" s="15" customFormat="1">
      <c r="A810" s="8"/>
      <c r="B810" s="5"/>
      <c r="E810" s="4"/>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row>
    <row r="811" spans="1:91" s="15" customFormat="1">
      <c r="A811" s="8"/>
      <c r="B811" s="5"/>
      <c r="E811" s="4"/>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row>
    <row r="812" spans="1:91" s="15" customFormat="1">
      <c r="A812" s="8"/>
      <c r="B812" s="5"/>
      <c r="E812" s="4"/>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row>
    <row r="813" spans="1:91" s="15" customFormat="1">
      <c r="A813" s="8"/>
      <c r="B813" s="5"/>
      <c r="E813" s="4"/>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row>
    <row r="814" spans="1:91" s="15" customFormat="1">
      <c r="A814" s="8"/>
      <c r="B814" s="5"/>
      <c r="E814" s="4"/>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row>
    <row r="815" spans="1:91" s="15" customFormat="1">
      <c r="A815" s="8"/>
      <c r="B815" s="5"/>
      <c r="E815" s="4"/>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row>
    <row r="816" spans="1:91" s="15" customFormat="1">
      <c r="A816" s="8"/>
      <c r="B816" s="5"/>
      <c r="E816" s="4"/>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row>
    <row r="817" spans="1:91" s="15" customFormat="1">
      <c r="A817" s="8"/>
      <c r="B817" s="5"/>
      <c r="E817" s="4"/>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row>
    <row r="818" spans="1:91" s="15" customFormat="1">
      <c r="A818" s="8"/>
      <c r="B818" s="5"/>
      <c r="E818" s="4"/>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row>
    <row r="819" spans="1:91" s="15" customFormat="1">
      <c r="A819" s="8"/>
      <c r="B819" s="5"/>
      <c r="E819" s="4"/>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row>
    <row r="820" spans="1:91" s="15" customFormat="1">
      <c r="A820" s="8"/>
      <c r="B820" s="5"/>
      <c r="E820" s="4"/>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row>
    <row r="821" spans="1:91" s="15" customFormat="1">
      <c r="A821" s="8"/>
      <c r="B821" s="5"/>
      <c r="E821" s="4"/>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row>
    <row r="822" spans="1:91" s="15" customFormat="1">
      <c r="A822" s="8"/>
      <c r="B822" s="5"/>
      <c r="E822" s="4"/>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row>
    <row r="823" spans="1:91" s="15" customFormat="1">
      <c r="A823" s="8"/>
      <c r="B823" s="5"/>
      <c r="E823" s="4"/>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row>
    <row r="824" spans="1:91" s="15" customFormat="1">
      <c r="A824" s="8"/>
      <c r="B824" s="5"/>
      <c r="E824" s="4"/>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row>
    <row r="825" spans="1:91" s="15" customFormat="1">
      <c r="A825" s="8"/>
      <c r="B825" s="5"/>
      <c r="E825" s="4"/>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row>
    <row r="826" spans="1:91" s="15" customFormat="1">
      <c r="A826" s="8"/>
      <c r="B826" s="5"/>
      <c r="E826" s="4"/>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row>
    <row r="827" spans="1:91" s="15" customFormat="1">
      <c r="A827" s="8"/>
      <c r="B827" s="5"/>
      <c r="E827" s="4"/>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row>
    <row r="828" spans="1:91" s="15" customFormat="1">
      <c r="A828" s="8"/>
      <c r="B828" s="5"/>
      <c r="E828" s="4"/>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row>
    <row r="829" spans="1:91" s="15" customFormat="1">
      <c r="A829" s="8"/>
      <c r="B829" s="5"/>
      <c r="E829" s="4"/>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row>
    <row r="830" spans="1:91" s="15" customFormat="1">
      <c r="A830" s="8"/>
      <c r="B830" s="5"/>
      <c r="E830" s="4"/>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row>
    <row r="831" spans="1:91" s="15" customFormat="1">
      <c r="A831" s="8"/>
      <c r="B831" s="5"/>
      <c r="E831" s="4"/>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row>
    <row r="832" spans="1:91" s="15" customFormat="1">
      <c r="A832" s="8"/>
      <c r="B832" s="5"/>
      <c r="E832" s="4"/>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row>
    <row r="833" spans="1:91" s="15" customFormat="1">
      <c r="A833" s="8"/>
      <c r="B833" s="5"/>
      <c r="E833" s="4"/>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row>
    <row r="834" spans="1:91" s="15" customFormat="1">
      <c r="A834" s="8"/>
      <c r="B834" s="5"/>
      <c r="E834" s="4"/>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row>
    <row r="835" spans="1:91" s="15" customFormat="1">
      <c r="A835" s="8"/>
      <c r="B835" s="5"/>
      <c r="E835" s="4"/>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row>
    <row r="836" spans="1:91" s="15" customFormat="1">
      <c r="A836" s="8"/>
      <c r="B836" s="5"/>
      <c r="E836" s="4"/>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row>
    <row r="837" spans="1:91" s="15" customFormat="1">
      <c r="A837" s="8"/>
      <c r="B837" s="5"/>
      <c r="E837" s="4"/>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row>
    <row r="838" spans="1:91" s="15" customFormat="1">
      <c r="A838" s="8"/>
      <c r="B838" s="5"/>
      <c r="E838" s="4"/>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row>
    <row r="839" spans="1:91" s="15" customFormat="1">
      <c r="A839" s="8"/>
      <c r="B839" s="5"/>
      <c r="E839" s="4"/>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row>
    <row r="840" spans="1:91" s="15" customFormat="1">
      <c r="A840" s="8"/>
      <c r="B840" s="5"/>
      <c r="E840" s="4"/>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row>
    <row r="841" spans="1:91" s="15" customFormat="1">
      <c r="A841" s="8"/>
      <c r="B841" s="5"/>
      <c r="E841" s="4"/>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row>
    <row r="842" spans="1:91" s="15" customFormat="1">
      <c r="A842" s="8"/>
      <c r="B842" s="5"/>
      <c r="E842" s="4"/>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row>
    <row r="843" spans="1:91" s="15" customFormat="1">
      <c r="A843" s="8"/>
      <c r="B843" s="5"/>
      <c r="E843" s="4"/>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row>
    <row r="844" spans="1:91" s="15" customFormat="1">
      <c r="A844" s="8"/>
      <c r="B844" s="5"/>
      <c r="E844" s="4"/>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row>
    <row r="845" spans="1:91" s="15" customFormat="1">
      <c r="A845" s="8"/>
      <c r="B845" s="5"/>
      <c r="E845" s="4"/>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row>
    <row r="846" spans="1:91" s="15" customFormat="1">
      <c r="A846" s="8"/>
      <c r="B846" s="5"/>
      <c r="E846" s="4"/>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row>
    <row r="847" spans="1:91" s="15" customFormat="1">
      <c r="A847" s="8"/>
      <c r="B847" s="5"/>
      <c r="E847" s="4"/>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row>
    <row r="848" spans="1:91" s="15" customFormat="1">
      <c r="A848" s="8"/>
      <c r="B848" s="5"/>
      <c r="E848" s="4"/>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row>
    <row r="849" spans="1:91" s="15" customFormat="1">
      <c r="A849" s="8"/>
      <c r="B849" s="5"/>
      <c r="E849" s="4"/>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row>
    <row r="850" spans="1:91" s="15" customFormat="1">
      <c r="A850" s="8"/>
      <c r="B850" s="5"/>
      <c r="E850" s="4"/>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row>
    <row r="851" spans="1:91" s="15" customFormat="1">
      <c r="A851" s="8"/>
      <c r="B851" s="5"/>
      <c r="E851" s="4"/>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row>
    <row r="852" spans="1:91" s="15" customFormat="1">
      <c r="A852" s="8"/>
      <c r="B852" s="5"/>
      <c r="E852" s="4"/>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row>
    <row r="853" spans="1:91" s="15" customFormat="1">
      <c r="A853" s="8"/>
      <c r="B853" s="5"/>
      <c r="E853" s="4"/>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row>
    <row r="854" spans="1:91" s="15" customFormat="1">
      <c r="A854" s="8"/>
      <c r="B854" s="5"/>
      <c r="E854" s="4"/>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row>
    <row r="855" spans="1:91" s="15" customFormat="1">
      <c r="A855" s="8"/>
      <c r="B855" s="5"/>
      <c r="E855" s="4"/>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row>
    <row r="856" spans="1:91" s="15" customFormat="1">
      <c r="A856" s="8"/>
      <c r="B856" s="5"/>
      <c r="E856" s="4"/>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row>
    <row r="857" spans="1:91" s="15" customFormat="1">
      <c r="A857" s="8"/>
      <c r="B857" s="5"/>
      <c r="E857" s="4"/>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row>
    <row r="858" spans="1:91" s="15" customFormat="1">
      <c r="A858" s="8"/>
      <c r="B858" s="5"/>
      <c r="E858" s="4"/>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row>
    <row r="859" spans="1:91" s="15" customFormat="1">
      <c r="A859" s="8"/>
      <c r="B859" s="5"/>
      <c r="E859" s="4"/>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row>
    <row r="860" spans="1:91" s="15" customFormat="1">
      <c r="A860" s="8"/>
      <c r="B860" s="5"/>
      <c r="E860" s="4"/>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row>
    <row r="861" spans="1:91" s="15" customFormat="1">
      <c r="A861" s="8"/>
      <c r="B861" s="5"/>
      <c r="E861" s="4"/>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row>
    <row r="862" spans="1:91" s="15" customFormat="1">
      <c r="A862" s="8"/>
      <c r="B862" s="5"/>
      <c r="E862" s="4"/>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row>
    <row r="863" spans="1:91" s="15" customFormat="1">
      <c r="A863" s="8"/>
      <c r="B863" s="5"/>
      <c r="E863" s="4"/>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row>
    <row r="864" spans="1:91" s="15" customFormat="1">
      <c r="A864" s="8"/>
      <c r="B864" s="5"/>
      <c r="E864" s="4"/>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row>
    <row r="865" spans="1:91" s="15" customFormat="1">
      <c r="A865" s="8"/>
      <c r="B865" s="5"/>
      <c r="E865" s="4"/>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row>
    <row r="866" spans="1:91" s="15" customFormat="1">
      <c r="A866" s="8"/>
      <c r="B866" s="5"/>
      <c r="E866" s="4"/>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row>
    <row r="867" spans="1:91" s="15" customFormat="1">
      <c r="A867" s="8"/>
      <c r="B867" s="5"/>
      <c r="E867" s="4"/>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row>
    <row r="868" spans="1:91" s="15" customFormat="1">
      <c r="A868" s="8"/>
      <c r="B868" s="5"/>
      <c r="E868" s="4"/>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row>
    <row r="869" spans="1:91" s="15" customFormat="1">
      <c r="A869" s="8"/>
      <c r="B869" s="5"/>
      <c r="E869" s="4"/>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row>
    <row r="870" spans="1:91" s="15" customFormat="1">
      <c r="A870" s="8"/>
      <c r="B870" s="5"/>
      <c r="E870" s="4"/>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row>
    <row r="871" spans="1:91" s="15" customFormat="1">
      <c r="A871" s="8"/>
      <c r="B871" s="5"/>
      <c r="E871" s="4"/>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row>
    <row r="872" spans="1:91" s="15" customFormat="1">
      <c r="A872" s="8"/>
      <c r="B872" s="5"/>
      <c r="E872" s="4"/>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row>
    <row r="873" spans="1:91" s="15" customFormat="1">
      <c r="A873" s="8"/>
      <c r="B873" s="5"/>
      <c r="E873" s="4"/>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row>
    <row r="874" spans="1:91" s="15" customFormat="1">
      <c r="A874" s="8"/>
      <c r="B874" s="5"/>
      <c r="E874" s="4"/>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row>
    <row r="875" spans="1:91" s="15" customFormat="1">
      <c r="A875" s="8"/>
      <c r="B875" s="5"/>
      <c r="E875" s="4"/>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row>
    <row r="876" spans="1:91" s="15" customFormat="1">
      <c r="A876" s="8"/>
      <c r="B876" s="5"/>
      <c r="E876" s="4"/>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row>
    <row r="877" spans="1:91" s="15" customFormat="1">
      <c r="A877" s="8"/>
      <c r="B877" s="5"/>
      <c r="E877" s="4"/>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row>
    <row r="878" spans="1:91" s="15" customFormat="1">
      <c r="A878" s="8"/>
      <c r="B878" s="5"/>
      <c r="E878" s="4"/>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row>
    <row r="879" spans="1:91" s="15" customFormat="1">
      <c r="A879" s="8"/>
      <c r="B879" s="5"/>
      <c r="E879" s="4"/>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row>
    <row r="880" spans="1:91" s="15" customFormat="1">
      <c r="A880" s="8"/>
      <c r="B880" s="5"/>
      <c r="E880" s="4"/>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row>
    <row r="881" spans="1:91" s="15" customFormat="1">
      <c r="A881" s="8"/>
      <c r="B881" s="5"/>
      <c r="E881" s="4"/>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row>
    <row r="882" spans="1:91" s="15" customFormat="1">
      <c r="A882" s="8"/>
      <c r="B882" s="5"/>
      <c r="E882" s="4"/>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row>
    <row r="883" spans="1:91" s="15" customFormat="1">
      <c r="A883" s="8"/>
      <c r="B883" s="5"/>
      <c r="E883" s="4"/>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row>
    <row r="884" spans="1:91" s="15" customFormat="1">
      <c r="A884" s="8"/>
      <c r="B884" s="5"/>
      <c r="E884" s="4"/>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row>
    <row r="885" spans="1:91" s="15" customFormat="1">
      <c r="A885" s="8"/>
      <c r="B885" s="5"/>
      <c r="E885" s="4"/>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row>
    <row r="886" spans="1:91" s="15" customFormat="1">
      <c r="A886" s="8"/>
      <c r="B886" s="5"/>
      <c r="E886" s="4"/>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row>
    <row r="887" spans="1:91" s="15" customFormat="1">
      <c r="A887" s="8"/>
      <c r="B887" s="5"/>
      <c r="E887" s="4"/>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row>
    <row r="888" spans="1:91" s="15" customFormat="1">
      <c r="A888" s="8"/>
      <c r="B888" s="5"/>
      <c r="E888" s="4"/>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row>
    <row r="889" spans="1:91" s="15" customFormat="1">
      <c r="A889" s="8"/>
      <c r="B889" s="5"/>
      <c r="E889" s="4"/>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row>
    <row r="890" spans="1:91" s="15" customFormat="1">
      <c r="A890" s="8"/>
      <c r="B890" s="5"/>
      <c r="E890" s="4"/>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row>
    <row r="891" spans="1:91" s="15" customFormat="1">
      <c r="A891" s="8"/>
      <c r="B891" s="5"/>
      <c r="E891" s="4"/>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row>
    <row r="892" spans="1:91" s="15" customFormat="1">
      <c r="A892" s="8"/>
      <c r="B892" s="5"/>
      <c r="E892" s="4"/>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row>
    <row r="893" spans="1:91" s="15" customFormat="1">
      <c r="A893" s="8"/>
      <c r="B893" s="5"/>
      <c r="E893" s="4"/>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row>
    <row r="894" spans="1:91" s="15" customFormat="1">
      <c r="A894" s="8"/>
      <c r="B894" s="5"/>
      <c r="E894" s="4"/>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row>
    <row r="895" spans="1:91" s="15" customFormat="1">
      <c r="A895" s="8"/>
      <c r="B895" s="5"/>
      <c r="E895" s="4"/>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row>
    <row r="896" spans="1:91" s="15" customFormat="1">
      <c r="A896" s="8"/>
      <c r="B896" s="5"/>
      <c r="E896" s="4"/>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row>
    <row r="897" spans="1:91" s="15" customFormat="1">
      <c r="A897" s="8"/>
      <c r="B897" s="5"/>
      <c r="E897" s="4"/>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row>
    <row r="898" spans="1:91" s="15" customFormat="1">
      <c r="A898" s="8"/>
      <c r="B898" s="5"/>
      <c r="E898" s="4"/>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row>
    <row r="899" spans="1:91" s="15" customFormat="1">
      <c r="A899" s="8"/>
      <c r="B899" s="5"/>
      <c r="E899" s="4"/>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row>
    <row r="900" spans="1:91" s="15" customFormat="1">
      <c r="A900" s="8"/>
      <c r="B900" s="5"/>
      <c r="E900" s="4"/>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row>
    <row r="901" spans="1:91" s="15" customFormat="1">
      <c r="A901" s="8"/>
      <c r="B901" s="5"/>
      <c r="E901" s="4"/>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row>
    <row r="902" spans="1:91" s="15" customFormat="1">
      <c r="A902" s="8"/>
      <c r="B902" s="5"/>
      <c r="E902" s="4"/>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row>
    <row r="903" spans="1:91" s="15" customFormat="1">
      <c r="A903" s="8"/>
      <c r="B903" s="5"/>
      <c r="E903" s="4"/>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row>
    <row r="904" spans="1:91" s="15" customFormat="1">
      <c r="A904" s="8"/>
      <c r="B904" s="5"/>
      <c r="E904" s="4"/>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row>
    <row r="905" spans="1:91" s="15" customFormat="1">
      <c r="A905" s="8"/>
      <c r="B905" s="5"/>
      <c r="E905" s="4"/>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row>
    <row r="906" spans="1:91" s="15" customFormat="1">
      <c r="A906" s="8"/>
      <c r="B906" s="5"/>
      <c r="E906" s="4"/>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row>
    <row r="907" spans="1:91" s="15" customFormat="1">
      <c r="A907" s="8"/>
      <c r="B907" s="5"/>
      <c r="E907" s="4"/>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row>
    <row r="908" spans="1:91" s="15" customFormat="1">
      <c r="A908" s="8"/>
      <c r="B908" s="5"/>
      <c r="E908" s="4"/>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row>
    <row r="909" spans="1:91" s="15" customFormat="1">
      <c r="A909" s="8"/>
      <c r="B909" s="5"/>
      <c r="E909" s="4"/>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row>
    <row r="910" spans="1:91" s="15" customFormat="1">
      <c r="A910" s="8"/>
      <c r="B910" s="5"/>
      <c r="E910" s="4"/>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row>
    <row r="911" spans="1:91" s="15" customFormat="1">
      <c r="A911" s="8"/>
      <c r="B911" s="5"/>
      <c r="E911" s="4"/>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row>
    <row r="912" spans="1:91" s="15" customFormat="1">
      <c r="A912" s="8"/>
      <c r="B912" s="5"/>
      <c r="E912" s="4"/>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row>
    <row r="913" spans="1:91" s="15" customFormat="1">
      <c r="A913" s="8"/>
      <c r="B913" s="5"/>
      <c r="E913" s="4"/>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row>
    <row r="914" spans="1:91" s="15" customFormat="1">
      <c r="A914" s="8"/>
      <c r="B914" s="5"/>
      <c r="E914" s="4"/>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row>
    <row r="915" spans="1:91" s="15" customFormat="1">
      <c r="A915" s="8"/>
      <c r="B915" s="5"/>
      <c r="E915" s="4"/>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row>
    <row r="916" spans="1:91" s="15" customFormat="1">
      <c r="A916" s="8"/>
      <c r="B916" s="5"/>
      <c r="E916" s="4"/>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row>
    <row r="917" spans="1:91" s="15" customFormat="1">
      <c r="A917" s="8"/>
      <c r="B917" s="5"/>
      <c r="E917" s="4"/>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row>
    <row r="918" spans="1:91" s="15" customFormat="1">
      <c r="A918" s="8"/>
      <c r="B918" s="5"/>
      <c r="E918" s="4"/>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row>
    <row r="919" spans="1:91" s="15" customFormat="1">
      <c r="A919" s="8"/>
      <c r="B919" s="5"/>
      <c r="E919" s="4"/>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row>
    <row r="920" spans="1:91" s="15" customFormat="1">
      <c r="A920" s="8"/>
      <c r="B920" s="5"/>
      <c r="E920" s="4"/>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row>
    <row r="921" spans="1:91" s="15" customFormat="1">
      <c r="A921" s="8"/>
      <c r="B921" s="5"/>
      <c r="E921" s="4"/>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row>
    <row r="922" spans="1:91" s="15" customFormat="1">
      <c r="A922" s="8"/>
      <c r="B922" s="5"/>
      <c r="E922" s="4"/>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row>
    <row r="923" spans="1:91" s="15" customFormat="1">
      <c r="A923" s="8"/>
      <c r="B923" s="5"/>
      <c r="E923" s="4"/>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row>
    <row r="924" spans="1:91" s="15" customFormat="1">
      <c r="A924" s="8"/>
      <c r="B924" s="5"/>
      <c r="E924" s="4"/>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row>
    <row r="925" spans="1:91" s="15" customFormat="1">
      <c r="A925" s="8"/>
      <c r="B925" s="5"/>
      <c r="E925" s="4"/>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row>
    <row r="926" spans="1:91" s="15" customFormat="1">
      <c r="A926" s="8"/>
      <c r="B926" s="5"/>
      <c r="E926" s="4"/>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row>
    <row r="927" spans="1:91" s="15" customFormat="1">
      <c r="A927" s="8"/>
      <c r="B927" s="5"/>
      <c r="E927" s="4"/>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row>
    <row r="928" spans="1:91" s="15" customFormat="1">
      <c r="A928" s="8"/>
      <c r="B928" s="5"/>
      <c r="E928" s="4"/>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row>
    <row r="929" spans="1:91" s="15" customFormat="1">
      <c r="A929" s="8"/>
      <c r="B929" s="5"/>
      <c r="E929" s="4"/>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row>
    <row r="930" spans="1:91" s="15" customFormat="1">
      <c r="A930" s="8"/>
      <c r="B930" s="5"/>
      <c r="E930" s="4"/>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row>
    <row r="931" spans="1:91" s="15" customFormat="1">
      <c r="A931" s="8"/>
      <c r="B931" s="5"/>
      <c r="E931" s="4"/>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row>
    <row r="932" spans="1:91" s="15" customFormat="1">
      <c r="A932" s="8"/>
      <c r="B932" s="5"/>
      <c r="E932" s="4"/>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row>
    <row r="933" spans="1:91" s="15" customFormat="1">
      <c r="A933" s="8"/>
      <c r="B933" s="5"/>
      <c r="E933" s="4"/>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row>
    <row r="934" spans="1:91" s="15" customFormat="1">
      <c r="A934" s="8"/>
      <c r="B934" s="5"/>
      <c r="E934" s="4"/>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row>
    <row r="935" spans="1:91" s="15" customFormat="1">
      <c r="A935" s="8"/>
      <c r="B935" s="5"/>
      <c r="E935" s="4"/>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row>
    <row r="936" spans="1:91" s="15" customFormat="1">
      <c r="A936" s="8"/>
      <c r="B936" s="5"/>
      <c r="E936" s="4"/>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row>
    <row r="937" spans="1:91" s="15" customFormat="1">
      <c r="A937" s="8"/>
      <c r="B937" s="5"/>
      <c r="E937" s="4"/>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row>
    <row r="938" spans="1:91" s="15" customFormat="1">
      <c r="A938" s="8"/>
      <c r="B938" s="5"/>
      <c r="E938" s="4"/>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row>
    <row r="939" spans="1:91" s="15" customFormat="1">
      <c r="A939" s="8"/>
      <c r="B939" s="5"/>
      <c r="E939" s="4"/>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row>
    <row r="940" spans="1:91" s="15" customFormat="1">
      <c r="A940" s="8"/>
      <c r="B940" s="5"/>
      <c r="E940" s="4"/>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row>
    <row r="941" spans="1:91" s="15" customFormat="1">
      <c r="A941" s="8"/>
      <c r="B941" s="5"/>
      <c r="E941" s="4"/>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row>
    <row r="942" spans="1:91" s="15" customFormat="1">
      <c r="A942" s="8"/>
      <c r="B942" s="5"/>
      <c r="E942" s="4"/>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row>
    <row r="943" spans="1:91" s="15" customFormat="1">
      <c r="A943" s="8"/>
      <c r="B943" s="5"/>
      <c r="E943" s="4"/>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row>
    <row r="944" spans="1:91" s="15" customFormat="1">
      <c r="A944" s="8"/>
      <c r="B944" s="5"/>
      <c r="E944" s="4"/>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row>
    <row r="945" spans="1:91" s="15" customFormat="1">
      <c r="A945" s="8"/>
      <c r="B945" s="5"/>
      <c r="E945" s="4"/>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row>
    <row r="946" spans="1:91" s="15" customFormat="1">
      <c r="A946" s="8"/>
      <c r="B946" s="5"/>
      <c r="E946" s="4"/>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row>
    <row r="947" spans="1:91" s="15" customFormat="1">
      <c r="A947" s="8"/>
      <c r="B947" s="5"/>
      <c r="E947" s="4"/>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row>
    <row r="948" spans="1:91" s="15" customFormat="1">
      <c r="A948" s="8"/>
      <c r="B948" s="5"/>
      <c r="E948" s="4"/>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row>
    <row r="949" spans="1:91" s="15" customFormat="1">
      <c r="A949" s="8"/>
      <c r="B949" s="5"/>
      <c r="E949" s="4"/>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row>
    <row r="950" spans="1:91" s="15" customFormat="1">
      <c r="A950" s="8"/>
      <c r="B950" s="5"/>
      <c r="E950" s="4"/>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row>
    <row r="951" spans="1:91" s="15" customFormat="1">
      <c r="A951" s="8"/>
      <c r="B951" s="5"/>
      <c r="E951" s="4"/>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row>
    <row r="952" spans="1:91" s="15" customFormat="1">
      <c r="A952" s="8"/>
      <c r="B952" s="5"/>
      <c r="E952" s="4"/>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row>
    <row r="953" spans="1:91" s="15" customFormat="1">
      <c r="A953" s="8"/>
      <c r="B953" s="5"/>
      <c r="E953" s="4"/>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row>
    <row r="954" spans="1:91" s="15" customFormat="1">
      <c r="A954" s="8"/>
      <c r="B954" s="5"/>
      <c r="E954" s="4"/>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row>
    <row r="955" spans="1:91" s="15" customFormat="1">
      <c r="A955" s="8"/>
      <c r="B955" s="5"/>
      <c r="E955" s="4"/>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row>
    <row r="956" spans="1:91" s="15" customFormat="1">
      <c r="A956" s="8"/>
      <c r="B956" s="5"/>
      <c r="E956" s="4"/>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row>
    <row r="957" spans="1:91" s="15" customFormat="1">
      <c r="A957" s="8"/>
      <c r="B957" s="5"/>
      <c r="E957" s="4"/>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row>
    <row r="958" spans="1:91" s="15" customFormat="1">
      <c r="A958" s="8"/>
      <c r="B958" s="5"/>
      <c r="E958" s="4"/>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row>
    <row r="959" spans="1:91" s="15" customFormat="1">
      <c r="A959" s="8"/>
      <c r="B959" s="5"/>
      <c r="E959" s="4"/>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row>
    <row r="960" spans="1:91" s="15" customFormat="1">
      <c r="A960" s="8"/>
      <c r="B960" s="5"/>
      <c r="E960" s="4"/>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row>
    <row r="961" spans="1:91" s="15" customFormat="1">
      <c r="A961" s="8"/>
      <c r="B961" s="5"/>
      <c r="E961" s="4"/>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row>
    <row r="962" spans="1:91" s="15" customFormat="1">
      <c r="A962" s="8"/>
      <c r="B962" s="5"/>
      <c r="E962" s="4"/>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row>
    <row r="963" spans="1:91" s="15" customFormat="1">
      <c r="A963" s="8"/>
      <c r="B963" s="5"/>
      <c r="E963" s="4"/>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row>
    <row r="964" spans="1:91" s="15" customFormat="1">
      <c r="A964" s="8"/>
      <c r="B964" s="5"/>
      <c r="E964" s="4"/>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row>
    <row r="965" spans="1:91" s="15" customFormat="1">
      <c r="A965" s="8"/>
      <c r="B965" s="5"/>
      <c r="E965" s="4"/>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row>
    <row r="966" spans="1:91" s="15" customFormat="1">
      <c r="A966" s="8"/>
      <c r="B966" s="5"/>
      <c r="E966" s="4"/>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row>
    <row r="967" spans="1:91" s="15" customFormat="1">
      <c r="A967" s="8"/>
      <c r="B967" s="5"/>
      <c r="E967" s="4"/>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row>
    <row r="968" spans="1:91" s="15" customFormat="1">
      <c r="A968" s="8"/>
      <c r="B968" s="5"/>
      <c r="E968" s="4"/>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row>
    <row r="969" spans="1:91" s="15" customFormat="1">
      <c r="A969" s="8"/>
      <c r="B969" s="5"/>
      <c r="E969" s="4"/>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row>
    <row r="970" spans="1:91" s="15" customFormat="1">
      <c r="A970" s="8"/>
      <c r="B970" s="5"/>
      <c r="E970" s="4"/>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row>
    <row r="971" spans="1:91" s="15" customFormat="1">
      <c r="A971" s="8"/>
      <c r="B971" s="5"/>
      <c r="E971" s="4"/>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row>
    <row r="972" spans="1:91" s="15" customFormat="1">
      <c r="A972" s="8"/>
      <c r="B972" s="5"/>
      <c r="E972" s="4"/>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row>
    <row r="973" spans="1:91" s="15" customFormat="1">
      <c r="A973" s="8"/>
      <c r="B973" s="5"/>
      <c r="E973" s="4"/>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row>
    <row r="974" spans="1:91" s="15" customFormat="1">
      <c r="A974" s="8"/>
      <c r="B974" s="5"/>
      <c r="E974" s="4"/>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row>
    <row r="975" spans="1:91" s="15" customFormat="1">
      <c r="A975" s="8"/>
      <c r="B975" s="5"/>
      <c r="E975" s="4"/>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row>
    <row r="976" spans="1:91" s="15" customFormat="1">
      <c r="A976" s="8"/>
      <c r="B976" s="5"/>
      <c r="E976" s="4"/>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row>
    <row r="977" spans="1:91" s="15" customFormat="1">
      <c r="A977" s="8"/>
      <c r="B977" s="5"/>
      <c r="E977" s="4"/>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row>
    <row r="978" spans="1:91" s="15" customFormat="1">
      <c r="A978" s="8"/>
      <c r="B978" s="5"/>
      <c r="E978" s="4"/>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row>
    <row r="979" spans="1:91" s="15" customFormat="1">
      <c r="A979" s="8"/>
      <c r="B979" s="5"/>
      <c r="E979" s="4"/>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row>
    <row r="980" spans="1:91" s="15" customFormat="1">
      <c r="A980" s="8"/>
      <c r="B980" s="5"/>
      <c r="E980" s="4"/>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row>
    <row r="981" spans="1:91" s="15" customFormat="1">
      <c r="A981" s="8"/>
      <c r="B981" s="5"/>
      <c r="E981" s="4"/>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row>
    <row r="982" spans="1:91" s="15" customFormat="1">
      <c r="A982" s="8"/>
      <c r="B982" s="5"/>
      <c r="E982" s="4"/>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row>
    <row r="983" spans="1:91" s="15" customFormat="1">
      <c r="A983" s="8"/>
      <c r="B983" s="5"/>
      <c r="E983" s="4"/>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row>
    <row r="984" spans="1:91" s="15" customFormat="1">
      <c r="A984" s="8"/>
      <c r="B984" s="5"/>
      <c r="E984" s="4"/>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row>
    <row r="985" spans="1:91" s="15" customFormat="1">
      <c r="A985" s="8"/>
      <c r="B985" s="5"/>
      <c r="E985" s="4"/>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row>
    <row r="986" spans="1:91" s="15" customFormat="1">
      <c r="A986" s="8"/>
      <c r="B986" s="5"/>
      <c r="E986" s="4"/>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row>
    <row r="987" spans="1:91" s="15" customFormat="1">
      <c r="A987" s="8"/>
      <c r="B987" s="5"/>
      <c r="E987" s="4"/>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row>
    <row r="988" spans="1:91" s="15" customFormat="1">
      <c r="A988" s="8"/>
      <c r="B988" s="5"/>
      <c r="E988" s="4"/>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row>
    <row r="989" spans="1:91" s="15" customFormat="1">
      <c r="A989" s="8"/>
      <c r="B989" s="5"/>
      <c r="E989" s="4"/>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row>
    <row r="990" spans="1:91" s="15" customFormat="1">
      <c r="A990" s="8"/>
      <c r="B990" s="5"/>
      <c r="E990" s="4"/>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row>
    <row r="991" spans="1:91" s="15" customFormat="1">
      <c r="A991" s="8"/>
      <c r="B991" s="5"/>
      <c r="E991" s="4"/>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row>
    <row r="992" spans="1:91" s="15" customFormat="1">
      <c r="A992" s="8"/>
      <c r="B992" s="5"/>
      <c r="E992" s="4"/>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row>
    <row r="993" spans="1:91" s="15" customFormat="1">
      <c r="A993" s="8"/>
      <c r="B993" s="5"/>
      <c r="E993" s="4"/>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row>
    <row r="994" spans="1:91" s="15" customFormat="1">
      <c r="A994" s="8"/>
      <c r="B994" s="5"/>
      <c r="E994" s="4"/>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row>
    <row r="995" spans="1:91" s="15" customFormat="1">
      <c r="A995" s="8"/>
      <c r="B995" s="5"/>
      <c r="E995" s="4"/>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row>
    <row r="996" spans="1:91" s="15" customFormat="1">
      <c r="A996" s="8"/>
      <c r="B996" s="5"/>
      <c r="E996" s="4"/>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row>
    <row r="997" spans="1:91" s="15" customFormat="1">
      <c r="A997" s="8"/>
      <c r="B997" s="5"/>
      <c r="E997" s="4"/>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row>
    <row r="998" spans="1:91" s="15" customFormat="1">
      <c r="A998" s="8"/>
      <c r="B998" s="5"/>
      <c r="E998" s="4"/>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row>
    <row r="999" spans="1:91" s="15" customFormat="1">
      <c r="A999" s="8"/>
      <c r="B999" s="5"/>
      <c r="E999" s="4"/>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row>
    <row r="1000" spans="1:91" s="15" customFormat="1">
      <c r="A1000" s="8"/>
      <c r="B1000" s="5"/>
      <c r="E1000" s="4"/>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row>
    <row r="1001" spans="1:91" s="15" customFormat="1">
      <c r="A1001" s="8"/>
      <c r="B1001" s="5"/>
      <c r="E1001" s="4"/>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row>
    <row r="1002" spans="1:91" s="15" customFormat="1">
      <c r="A1002" s="8"/>
      <c r="B1002" s="5"/>
      <c r="E1002" s="4"/>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row>
    <row r="1003" spans="1:91" s="15" customFormat="1">
      <c r="A1003" s="8"/>
      <c r="B1003" s="5"/>
      <c r="E1003" s="4"/>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row>
    <row r="1004" spans="1:91" s="15" customFormat="1">
      <c r="A1004" s="8"/>
      <c r="B1004" s="5"/>
      <c r="E1004" s="4"/>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row>
    <row r="1005" spans="1:91" s="15" customFormat="1">
      <c r="A1005" s="8"/>
      <c r="B1005" s="5"/>
      <c r="E1005" s="4"/>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row>
    <row r="1006" spans="1:91" s="15" customFormat="1">
      <c r="A1006" s="8"/>
      <c r="B1006" s="5"/>
      <c r="E1006" s="4"/>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row>
    <row r="1007" spans="1:91" s="15" customFormat="1">
      <c r="A1007" s="8"/>
      <c r="B1007" s="5"/>
      <c r="E1007" s="4"/>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row>
    <row r="1008" spans="1:91" s="15" customFormat="1">
      <c r="A1008" s="8"/>
      <c r="B1008" s="5"/>
      <c r="E1008" s="4"/>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row>
    <row r="1009" spans="1:91" s="15" customFormat="1">
      <c r="A1009" s="8"/>
      <c r="B1009" s="5"/>
      <c r="E1009" s="4"/>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row>
    <row r="1010" spans="1:91" s="15" customFormat="1">
      <c r="A1010" s="8"/>
      <c r="B1010" s="5"/>
      <c r="E1010" s="4"/>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row>
    <row r="1011" spans="1:91" s="15" customFormat="1">
      <c r="A1011" s="8"/>
      <c r="B1011" s="5"/>
      <c r="E1011" s="4"/>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row>
    <row r="1012" spans="1:91" s="15" customFormat="1">
      <c r="A1012" s="8"/>
      <c r="B1012" s="5"/>
      <c r="E1012" s="4"/>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row>
    <row r="1013" spans="1:91" s="15" customFormat="1">
      <c r="A1013" s="8"/>
      <c r="B1013" s="5"/>
      <c r="E1013" s="4"/>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row>
    <row r="1014" spans="1:91" s="15" customFormat="1">
      <c r="A1014" s="8"/>
      <c r="B1014" s="5"/>
      <c r="E1014" s="4"/>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row>
    <row r="1015" spans="1:91" s="15" customFormat="1">
      <c r="A1015" s="8"/>
      <c r="B1015" s="5"/>
      <c r="E1015" s="4"/>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row>
    <row r="1016" spans="1:91" s="15" customFormat="1">
      <c r="A1016" s="8"/>
      <c r="B1016" s="5"/>
      <c r="E1016" s="4"/>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row>
    <row r="1017" spans="1:91" s="15" customFormat="1">
      <c r="A1017" s="8"/>
      <c r="B1017" s="5"/>
      <c r="E1017" s="4"/>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row>
    <row r="1018" spans="1:91" s="15" customFormat="1">
      <c r="A1018" s="8"/>
      <c r="B1018" s="5"/>
      <c r="E1018" s="4"/>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row>
    <row r="1019" spans="1:91" s="15" customFormat="1">
      <c r="A1019" s="8"/>
      <c r="B1019" s="5"/>
      <c r="E1019" s="4"/>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row>
    <row r="1020" spans="1:91" s="15" customFormat="1">
      <c r="A1020" s="8"/>
      <c r="B1020" s="5"/>
      <c r="E1020" s="4"/>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row>
    <row r="1021" spans="1:91" s="15" customFormat="1">
      <c r="A1021" s="8"/>
      <c r="B1021" s="5"/>
      <c r="E1021" s="4"/>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row>
    <row r="1022" spans="1:91" s="15" customFormat="1">
      <c r="A1022" s="8"/>
      <c r="B1022" s="5"/>
      <c r="E1022" s="4"/>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row>
    <row r="1023" spans="1:91" s="15" customFormat="1">
      <c r="A1023" s="8"/>
      <c r="B1023" s="5"/>
      <c r="E1023" s="4"/>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row>
    <row r="1024" spans="1:91" s="15" customFormat="1">
      <c r="A1024" s="8"/>
      <c r="B1024" s="5"/>
      <c r="E1024" s="4"/>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row>
    <row r="1025" spans="1:91" s="15" customFormat="1">
      <c r="A1025" s="8"/>
      <c r="B1025" s="5"/>
      <c r="E1025" s="4"/>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row>
    <row r="1026" spans="1:91" s="15" customFormat="1">
      <c r="A1026" s="8"/>
      <c r="B1026" s="5"/>
      <c r="E1026" s="4"/>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row>
    <row r="1027" spans="1:91" s="15" customFormat="1">
      <c r="A1027" s="8"/>
      <c r="B1027" s="5"/>
      <c r="E1027" s="4"/>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row>
    <row r="1028" spans="1:91" s="15" customFormat="1">
      <c r="A1028" s="8"/>
      <c r="B1028" s="5"/>
      <c r="E1028" s="4"/>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row>
    <row r="1029" spans="1:91" s="15" customFormat="1">
      <c r="A1029" s="8"/>
      <c r="B1029" s="5"/>
      <c r="E1029" s="4"/>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row>
    <row r="1030" spans="1:91" s="15" customFormat="1">
      <c r="A1030" s="8"/>
      <c r="B1030" s="5"/>
      <c r="E1030" s="4"/>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row>
    <row r="1031" spans="1:91" s="15" customFormat="1">
      <c r="A1031" s="8"/>
      <c r="B1031" s="5"/>
      <c r="E1031" s="4"/>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row>
    <row r="1032" spans="1:91" s="15" customFormat="1">
      <c r="A1032" s="8"/>
      <c r="B1032" s="5"/>
      <c r="E1032" s="4"/>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row>
    <row r="1033" spans="1:91" s="15" customFormat="1">
      <c r="A1033" s="8"/>
      <c r="B1033" s="5"/>
      <c r="E1033" s="4"/>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row>
    <row r="1034" spans="1:91" s="15" customFormat="1">
      <c r="A1034" s="8"/>
      <c r="B1034" s="5"/>
      <c r="E1034" s="4"/>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row>
    <row r="1035" spans="1:91" s="15" customFormat="1">
      <c r="A1035" s="8"/>
      <c r="B1035" s="5"/>
      <c r="E1035" s="4"/>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row>
    <row r="1036" spans="1:91" s="15" customFormat="1">
      <c r="A1036" s="8"/>
      <c r="B1036" s="5"/>
      <c r="E1036" s="4"/>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row>
    <row r="1037" spans="1:91" s="15" customFormat="1">
      <c r="A1037" s="8"/>
      <c r="B1037" s="5"/>
      <c r="E1037" s="4"/>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row>
    <row r="1038" spans="1:91" s="15" customFormat="1">
      <c r="A1038" s="8"/>
      <c r="B1038" s="5"/>
      <c r="E1038" s="4"/>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row>
    <row r="1039" spans="1:91" s="15" customFormat="1">
      <c r="A1039" s="8"/>
      <c r="B1039" s="5"/>
      <c r="E1039" s="4"/>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row>
    <row r="1040" spans="1:91" s="15" customFormat="1">
      <c r="A1040" s="8"/>
      <c r="B1040" s="5"/>
      <c r="E1040" s="4"/>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row>
    <row r="1041" spans="1:91" s="15" customFormat="1">
      <c r="A1041" s="8"/>
      <c r="B1041" s="5"/>
      <c r="E1041" s="4"/>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row>
    <row r="1042" spans="1:91" s="15" customFormat="1">
      <c r="A1042" s="8"/>
      <c r="B1042" s="5"/>
      <c r="E1042" s="4"/>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row>
    <row r="1043" spans="1:91" s="15" customFormat="1">
      <c r="A1043" s="8"/>
      <c r="B1043" s="5"/>
      <c r="E1043" s="4"/>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row>
    <row r="1044" spans="1:91" s="15" customFormat="1">
      <c r="A1044" s="8"/>
      <c r="B1044" s="5"/>
      <c r="E1044" s="4"/>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row>
    <row r="1045" spans="1:91" s="15" customFormat="1">
      <c r="A1045" s="8"/>
      <c r="B1045" s="5"/>
      <c r="E1045" s="4"/>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row>
    <row r="1046" spans="1:91" s="15" customFormat="1">
      <c r="A1046" s="8"/>
      <c r="B1046" s="5"/>
      <c r="E1046" s="4"/>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row>
    <row r="1047" spans="1:91" s="15" customFormat="1">
      <c r="A1047" s="8"/>
      <c r="B1047" s="5"/>
      <c r="E1047" s="4"/>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row>
    <row r="1048" spans="1:91" s="15" customFormat="1">
      <c r="A1048" s="8"/>
      <c r="B1048" s="5"/>
      <c r="E1048" s="4"/>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row>
    <row r="1049" spans="1:91" s="15" customFormat="1">
      <c r="A1049" s="8"/>
      <c r="B1049" s="5"/>
      <c r="E1049" s="4"/>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row>
    <row r="1050" spans="1:91" s="15" customFormat="1">
      <c r="A1050" s="8"/>
      <c r="B1050" s="5"/>
      <c r="E1050" s="4"/>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row>
    <row r="1051" spans="1:91" s="15" customFormat="1">
      <c r="A1051" s="8"/>
      <c r="B1051" s="5"/>
      <c r="E1051" s="4"/>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row>
    <row r="1052" spans="1:91" s="15" customFormat="1">
      <c r="A1052" s="8"/>
      <c r="B1052" s="5"/>
      <c r="E1052" s="4"/>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row>
    <row r="1053" spans="1:91" s="15" customFormat="1">
      <c r="A1053" s="8"/>
      <c r="B1053" s="5"/>
      <c r="E1053" s="4"/>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row>
    <row r="1054" spans="1:91" s="15" customFormat="1">
      <c r="A1054" s="8"/>
      <c r="B1054" s="5"/>
      <c r="E1054" s="4"/>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row>
    <row r="1055" spans="1:91" s="15" customFormat="1">
      <c r="A1055" s="8"/>
      <c r="B1055" s="5"/>
      <c r="E1055" s="4"/>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row>
    <row r="1056" spans="1:91" s="15" customFormat="1">
      <c r="A1056" s="8"/>
      <c r="B1056" s="5"/>
      <c r="E1056" s="4"/>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row>
    <row r="1057" spans="1:91" s="15" customFormat="1">
      <c r="A1057" s="8"/>
      <c r="B1057" s="5"/>
      <c r="E1057" s="4"/>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row>
    <row r="1058" spans="1:91" s="15" customFormat="1">
      <c r="A1058" s="8"/>
      <c r="B1058" s="5"/>
      <c r="E1058" s="4"/>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row>
    <row r="1059" spans="1:91" s="15" customFormat="1">
      <c r="A1059" s="8"/>
      <c r="B1059" s="5"/>
      <c r="E1059" s="4"/>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row>
    <row r="1060" spans="1:91" s="15" customFormat="1">
      <c r="A1060" s="8"/>
      <c r="B1060" s="5"/>
      <c r="E1060" s="4"/>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row>
    <row r="1061" spans="1:91" s="15" customFormat="1">
      <c r="A1061" s="8"/>
      <c r="B1061" s="5"/>
      <c r="E1061" s="4"/>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row>
    <row r="1062" spans="1:91" s="15" customFormat="1">
      <c r="A1062" s="8"/>
      <c r="B1062" s="5"/>
      <c r="E1062" s="4"/>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row>
    <row r="1063" spans="1:91" s="15" customFormat="1">
      <c r="A1063" s="8"/>
      <c r="B1063" s="5"/>
      <c r="E1063" s="4"/>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row>
    <row r="1064" spans="1:91" s="15" customFormat="1">
      <c r="A1064" s="8"/>
      <c r="B1064" s="5"/>
      <c r="E1064" s="4"/>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row>
    <row r="1065" spans="1:91" s="15" customFormat="1">
      <c r="A1065" s="8"/>
      <c r="B1065" s="5"/>
      <c r="E1065" s="4"/>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row>
    <row r="1066" spans="1:91" s="15" customFormat="1">
      <c r="A1066" s="8"/>
      <c r="B1066" s="5"/>
      <c r="E1066" s="4"/>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row>
    <row r="1067" spans="1:91" s="15" customFormat="1">
      <c r="A1067" s="8"/>
      <c r="B1067" s="5"/>
      <c r="E1067" s="4"/>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row>
    <row r="1068" spans="1:91" s="15" customFormat="1">
      <c r="A1068" s="8"/>
      <c r="B1068" s="5"/>
      <c r="E1068" s="4"/>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row>
    <row r="1069" spans="1:91" s="15" customFormat="1">
      <c r="A1069" s="8"/>
      <c r="B1069" s="5"/>
      <c r="E1069" s="4"/>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row>
    <row r="1070" spans="1:91" s="15" customFormat="1">
      <c r="A1070" s="8"/>
      <c r="B1070" s="5"/>
      <c r="E1070" s="4"/>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row>
    <row r="1071" spans="1:91" s="15" customFormat="1">
      <c r="A1071" s="8"/>
      <c r="B1071" s="5"/>
      <c r="E1071" s="4"/>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row>
    <row r="1072" spans="1:91" s="15" customFormat="1">
      <c r="A1072" s="8"/>
      <c r="B1072" s="5"/>
      <c r="E1072" s="4"/>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row>
    <row r="1073" spans="1:91" s="15" customFormat="1">
      <c r="A1073" s="8"/>
      <c r="B1073" s="5"/>
      <c r="E1073" s="4"/>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row>
    <row r="1074" spans="1:91" s="15" customFormat="1">
      <c r="A1074" s="8"/>
      <c r="B1074" s="5"/>
      <c r="E1074" s="4"/>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row>
    <row r="1075" spans="1:91" s="15" customFormat="1">
      <c r="A1075" s="8"/>
      <c r="B1075" s="5"/>
      <c r="E1075" s="4"/>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row>
    <row r="1076" spans="1:91" s="15" customFormat="1">
      <c r="A1076" s="8"/>
      <c r="B1076" s="5"/>
      <c r="E1076" s="4"/>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row>
    <row r="1077" spans="1:91" s="15" customFormat="1">
      <c r="A1077" s="8"/>
      <c r="B1077" s="5"/>
      <c r="E1077" s="4"/>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row>
    <row r="1078" spans="1:91" s="15" customFormat="1">
      <c r="A1078" s="8"/>
      <c r="B1078" s="5"/>
      <c r="E1078" s="4"/>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row>
    <row r="1079" spans="1:91" s="15" customFormat="1">
      <c r="A1079" s="8"/>
      <c r="B1079" s="5"/>
      <c r="E1079" s="4"/>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row>
    <row r="1080" spans="1:91" s="15" customFormat="1">
      <c r="A1080" s="8"/>
      <c r="B1080" s="5"/>
      <c r="E1080" s="4"/>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row>
    <row r="1081" spans="1:91" s="15" customFormat="1">
      <c r="A1081" s="8"/>
      <c r="B1081" s="5"/>
      <c r="E1081" s="4"/>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row>
    <row r="1082" spans="1:91" s="15" customFormat="1">
      <c r="A1082" s="8"/>
      <c r="B1082" s="5"/>
      <c r="E1082" s="4"/>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row>
    <row r="1083" spans="1:91" s="15" customFormat="1">
      <c r="A1083" s="8"/>
      <c r="B1083" s="5"/>
      <c r="E1083" s="4"/>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row>
    <row r="1084" spans="1:91" s="15" customFormat="1">
      <c r="A1084" s="8"/>
      <c r="B1084" s="5"/>
      <c r="E1084" s="4"/>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row>
    <row r="1085" spans="1:91" s="15" customFormat="1">
      <c r="A1085" s="8"/>
      <c r="B1085" s="5"/>
      <c r="E1085" s="4"/>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row>
    <row r="1086" spans="1:91" s="15" customFormat="1">
      <c r="A1086" s="8"/>
      <c r="B1086" s="5"/>
      <c r="E1086" s="4"/>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row>
    <row r="1087" spans="1:91" s="15" customFormat="1">
      <c r="A1087" s="8"/>
      <c r="B1087" s="5"/>
      <c r="E1087" s="4"/>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row>
    <row r="1088" spans="1:91" s="15" customFormat="1">
      <c r="A1088" s="8"/>
      <c r="B1088" s="5"/>
      <c r="E1088" s="4"/>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row>
    <row r="1089" spans="1:91" s="15" customFormat="1">
      <c r="A1089" s="8"/>
      <c r="B1089" s="5"/>
      <c r="E1089" s="4"/>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row>
    <row r="1090" spans="1:91" s="15" customFormat="1">
      <c r="A1090" s="8"/>
      <c r="B1090" s="5"/>
      <c r="E1090" s="4"/>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row>
    <row r="1091" spans="1:91" s="15" customFormat="1">
      <c r="A1091" s="8"/>
      <c r="B1091" s="5"/>
      <c r="E1091" s="4"/>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row>
    <row r="1092" spans="1:91" s="15" customFormat="1">
      <c r="A1092" s="8"/>
      <c r="B1092" s="5"/>
      <c r="E1092" s="4"/>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row>
    <row r="1093" spans="1:91" s="15" customFormat="1">
      <c r="A1093" s="8"/>
      <c r="B1093" s="5"/>
      <c r="E1093" s="4"/>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row>
    <row r="1094" spans="1:91" s="15" customFormat="1">
      <c r="A1094" s="8"/>
      <c r="B1094" s="5"/>
      <c r="E1094" s="4"/>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row>
    <row r="1095" spans="1:91" s="15" customFormat="1">
      <c r="A1095" s="8"/>
      <c r="B1095" s="5"/>
      <c r="E1095" s="4"/>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row>
    <row r="1096" spans="1:91" s="15" customFormat="1">
      <c r="A1096" s="8"/>
      <c r="B1096" s="5"/>
      <c r="E1096" s="4"/>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row>
    <row r="1097" spans="1:91" s="15" customFormat="1">
      <c r="A1097" s="8"/>
      <c r="B1097" s="5"/>
      <c r="E1097" s="4"/>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row>
    <row r="1098" spans="1:91" s="15" customFormat="1">
      <c r="A1098" s="8"/>
      <c r="B1098" s="5"/>
      <c r="E1098" s="4"/>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row>
    <row r="1099" spans="1:91" s="15" customFormat="1">
      <c r="A1099" s="8"/>
      <c r="B1099" s="5"/>
      <c r="E1099" s="4"/>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row>
    <row r="1100" spans="1:91" s="15" customFormat="1">
      <c r="A1100" s="8"/>
      <c r="B1100" s="5"/>
      <c r="E1100" s="4"/>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row>
    <row r="1101" spans="1:91" s="15" customFormat="1">
      <c r="A1101" s="8"/>
      <c r="B1101" s="5"/>
      <c r="E1101" s="4"/>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row>
    <row r="1102" spans="1:91" s="15" customFormat="1">
      <c r="A1102" s="8"/>
      <c r="B1102" s="5"/>
      <c r="E1102" s="4"/>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row>
    <row r="1103" spans="1:91" s="15" customFormat="1">
      <c r="A1103" s="8"/>
      <c r="B1103" s="5"/>
      <c r="E1103" s="4"/>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row>
    <row r="1104" spans="1:91" s="15" customFormat="1">
      <c r="A1104" s="8"/>
      <c r="B1104" s="5"/>
      <c r="E1104" s="4"/>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row>
    <row r="1105" spans="1:91" s="15" customFormat="1">
      <c r="A1105" s="8"/>
      <c r="B1105" s="5"/>
      <c r="E1105" s="4"/>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row>
    <row r="1106" spans="1:91" s="15" customFormat="1">
      <c r="A1106" s="8"/>
      <c r="B1106" s="5"/>
      <c r="E1106" s="4"/>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row>
    <row r="1107" spans="1:91" s="15" customFormat="1">
      <c r="A1107" s="8"/>
      <c r="B1107" s="5"/>
      <c r="E1107" s="4"/>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row>
    <row r="1108" spans="1:91" s="15" customFormat="1">
      <c r="A1108" s="8"/>
      <c r="B1108" s="5"/>
      <c r="E1108" s="4"/>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row>
    <row r="1109" spans="1:91" s="15" customFormat="1">
      <c r="A1109" s="8"/>
      <c r="B1109" s="5"/>
      <c r="E1109" s="4"/>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row>
    <row r="1110" spans="1:91" s="15" customFormat="1">
      <c r="A1110" s="8"/>
      <c r="B1110" s="5"/>
      <c r="E1110" s="4"/>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row>
    <row r="1111" spans="1:91" s="15" customFormat="1">
      <c r="A1111" s="8"/>
      <c r="B1111" s="5"/>
      <c r="E1111" s="4"/>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row>
    <row r="1112" spans="1:91" s="15" customFormat="1">
      <c r="A1112" s="8"/>
      <c r="B1112" s="5"/>
      <c r="E1112" s="4"/>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row>
    <row r="1113" spans="1:91" s="15" customFormat="1">
      <c r="A1113" s="8"/>
      <c r="B1113" s="5"/>
      <c r="E1113" s="4"/>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row>
    <row r="1114" spans="1:91" s="15" customFormat="1">
      <c r="A1114" s="8"/>
      <c r="B1114" s="5"/>
      <c r="E1114" s="4"/>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row>
    <row r="1115" spans="1:91" s="15" customFormat="1">
      <c r="A1115" s="8"/>
      <c r="B1115" s="5"/>
      <c r="E1115" s="4"/>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row>
    <row r="1116" spans="1:91" s="15" customFormat="1">
      <c r="A1116" s="8"/>
      <c r="B1116" s="5"/>
      <c r="E1116" s="4"/>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row>
    <row r="1117" spans="1:91" s="15" customFormat="1">
      <c r="A1117" s="8"/>
      <c r="B1117" s="5"/>
      <c r="E1117" s="4"/>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row>
    <row r="1118" spans="1:91" s="15" customFormat="1">
      <c r="A1118" s="8"/>
      <c r="B1118" s="5"/>
      <c r="E1118" s="4"/>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row>
    <row r="1119" spans="1:91" s="15" customFormat="1">
      <c r="A1119" s="8"/>
      <c r="B1119" s="5"/>
      <c r="E1119" s="4"/>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row>
    <row r="1120" spans="1:91" s="15" customFormat="1">
      <c r="A1120" s="8"/>
      <c r="B1120" s="5"/>
      <c r="E1120" s="4"/>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row>
    <row r="1121" spans="1:91" s="15" customFormat="1">
      <c r="A1121" s="8"/>
      <c r="B1121" s="5"/>
      <c r="E1121" s="4"/>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row>
    <row r="1122" spans="1:91" s="15" customFormat="1">
      <c r="A1122" s="8"/>
      <c r="B1122" s="5"/>
      <c r="E1122" s="4"/>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row>
    <row r="1123" spans="1:91" s="15" customFormat="1">
      <c r="A1123" s="8"/>
      <c r="B1123" s="5"/>
      <c r="E1123" s="4"/>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row>
    <row r="1124" spans="1:91" s="15" customFormat="1">
      <c r="A1124" s="8"/>
      <c r="B1124" s="5"/>
      <c r="E1124" s="4"/>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row>
    <row r="1125" spans="1:91" s="15" customFormat="1">
      <c r="A1125" s="8"/>
      <c r="B1125" s="5"/>
      <c r="E1125" s="4"/>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row>
    <row r="1126" spans="1:91" s="15" customFormat="1">
      <c r="A1126" s="8"/>
      <c r="B1126" s="5"/>
      <c r="E1126" s="4"/>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row>
    <row r="1127" spans="1:91" s="15" customFormat="1">
      <c r="A1127" s="8"/>
      <c r="B1127" s="5"/>
      <c r="E1127" s="4"/>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row>
    <row r="1128" spans="1:91" s="15" customFormat="1">
      <c r="A1128" s="8"/>
      <c r="B1128" s="5"/>
      <c r="E1128" s="4"/>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row>
    <row r="1129" spans="1:91" s="15" customFormat="1">
      <c r="A1129" s="8"/>
      <c r="B1129" s="5"/>
      <c r="E1129" s="4"/>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row>
    <row r="1130" spans="1:91" s="15" customFormat="1">
      <c r="A1130" s="8"/>
      <c r="B1130" s="5"/>
      <c r="E1130" s="4"/>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row>
    <row r="1131" spans="1:91" s="15" customFormat="1">
      <c r="A1131" s="8"/>
      <c r="B1131" s="5"/>
      <c r="E1131" s="4"/>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row>
    <row r="1132" spans="1:91" s="15" customFormat="1">
      <c r="A1132" s="8"/>
      <c r="B1132" s="5"/>
      <c r="E1132" s="4"/>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row>
    <row r="1133" spans="1:91" s="15" customFormat="1">
      <c r="A1133" s="8"/>
      <c r="B1133" s="5"/>
      <c r="E1133" s="4"/>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row>
    <row r="1134" spans="1:91" s="15" customFormat="1">
      <c r="A1134" s="8"/>
      <c r="B1134" s="5"/>
      <c r="E1134" s="4"/>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row>
    <row r="1135" spans="1:91" s="15" customFormat="1">
      <c r="A1135" s="8"/>
      <c r="B1135" s="5"/>
      <c r="E1135" s="4"/>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row>
    <row r="1136" spans="1:91" s="15" customFormat="1">
      <c r="A1136" s="8"/>
      <c r="B1136" s="5"/>
      <c r="E1136" s="4"/>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row>
    <row r="1137" spans="1:91" s="15" customFormat="1">
      <c r="A1137" s="8"/>
      <c r="B1137" s="5"/>
      <c r="E1137" s="4"/>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row>
    <row r="1138" spans="1:91" s="15" customFormat="1">
      <c r="A1138" s="8"/>
      <c r="B1138" s="5"/>
      <c r="E1138" s="4"/>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row>
    <row r="1139" spans="1:91" s="15" customFormat="1">
      <c r="A1139" s="8"/>
      <c r="B1139" s="5"/>
      <c r="E1139" s="4"/>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row>
    <row r="1140" spans="1:91" s="15" customFormat="1">
      <c r="A1140" s="8"/>
      <c r="B1140" s="5"/>
      <c r="E1140" s="4"/>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row>
    <row r="1141" spans="1:91" s="15" customFormat="1">
      <c r="A1141" s="8"/>
      <c r="B1141" s="5"/>
      <c r="E1141" s="4"/>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row>
    <row r="1142" spans="1:91" s="15" customFormat="1">
      <c r="A1142" s="8"/>
      <c r="B1142" s="5"/>
      <c r="E1142" s="4"/>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row>
    <row r="1143" spans="1:91" s="15" customFormat="1">
      <c r="A1143" s="8"/>
      <c r="B1143" s="5"/>
      <c r="E1143" s="4"/>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row>
    <row r="1144" spans="1:91" s="15" customFormat="1">
      <c r="A1144" s="8"/>
      <c r="B1144" s="5"/>
      <c r="E1144" s="4"/>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row>
    <row r="1145" spans="1:91" s="15" customFormat="1">
      <c r="A1145" s="8"/>
      <c r="B1145" s="5"/>
      <c r="E1145" s="4"/>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row>
    <row r="1146" spans="1:91" s="15" customFormat="1">
      <c r="A1146" s="8"/>
      <c r="B1146" s="5"/>
      <c r="E1146" s="4"/>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row>
    <row r="1147" spans="1:91" s="15" customFormat="1">
      <c r="A1147" s="8"/>
      <c r="B1147" s="5"/>
      <c r="E1147" s="4"/>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row>
    <row r="1148" spans="1:91" s="15" customFormat="1">
      <c r="A1148" s="8"/>
      <c r="B1148" s="5"/>
      <c r="E1148" s="4"/>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row>
    <row r="1149" spans="1:91" s="15" customFormat="1">
      <c r="A1149" s="8"/>
      <c r="B1149" s="5"/>
      <c r="E1149" s="4"/>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row>
    <row r="1150" spans="1:91" s="15" customFormat="1">
      <c r="A1150" s="8"/>
      <c r="B1150" s="5"/>
      <c r="E1150" s="4"/>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row>
    <row r="1151" spans="1:91" s="15" customFormat="1">
      <c r="A1151" s="8"/>
      <c r="B1151" s="5"/>
      <c r="E1151" s="4"/>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row>
    <row r="1152" spans="1:91" s="15" customFormat="1">
      <c r="A1152" s="8"/>
      <c r="B1152" s="5"/>
      <c r="E1152" s="4"/>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row>
    <row r="1153" spans="1:91" s="15" customFormat="1">
      <c r="A1153" s="8"/>
      <c r="B1153" s="5"/>
      <c r="E1153" s="4"/>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row>
    <row r="1154" spans="1:91" s="15" customFormat="1">
      <c r="A1154" s="8"/>
      <c r="B1154" s="5"/>
      <c r="E1154" s="4"/>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row>
    <row r="1155" spans="1:91" s="15" customFormat="1">
      <c r="A1155" s="8"/>
      <c r="B1155" s="5"/>
      <c r="E1155" s="4"/>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row>
    <row r="1156" spans="1:91" s="15" customFormat="1">
      <c r="A1156" s="8"/>
      <c r="B1156" s="5"/>
      <c r="E1156" s="4"/>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row>
    <row r="1157" spans="1:91" s="15" customFormat="1">
      <c r="A1157" s="8"/>
      <c r="B1157" s="5"/>
      <c r="E1157" s="4"/>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row>
    <row r="1158" spans="1:91" s="15" customFormat="1">
      <c r="A1158" s="8"/>
      <c r="B1158" s="5"/>
      <c r="E1158" s="4"/>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row>
    <row r="1159" spans="1:91" s="15" customFormat="1">
      <c r="A1159" s="8"/>
      <c r="B1159" s="5"/>
      <c r="E1159" s="4"/>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row>
    <row r="1160" spans="1:91" s="15" customFormat="1">
      <c r="A1160" s="8"/>
      <c r="B1160" s="5"/>
      <c r="E1160" s="4"/>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row>
    <row r="1161" spans="1:91" s="15" customFormat="1">
      <c r="A1161" s="8"/>
      <c r="B1161" s="5"/>
      <c r="E1161" s="4"/>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row>
    <row r="1162" spans="1:91" s="15" customFormat="1">
      <c r="A1162" s="8"/>
      <c r="B1162" s="5"/>
      <c r="E1162" s="4"/>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row>
    <row r="1163" spans="1:91" s="15" customFormat="1">
      <c r="A1163" s="8"/>
      <c r="B1163" s="5"/>
      <c r="E1163" s="4"/>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row>
    <row r="1164" spans="1:91" s="15" customFormat="1">
      <c r="A1164" s="8"/>
      <c r="B1164" s="5"/>
      <c r="E1164" s="4"/>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row>
    <row r="1165" spans="1:91" s="15" customFormat="1">
      <c r="A1165" s="8"/>
      <c r="B1165" s="5"/>
      <c r="E1165" s="4"/>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row>
    <row r="1166" spans="1:91" s="15" customFormat="1">
      <c r="A1166" s="8"/>
      <c r="B1166" s="5"/>
      <c r="E1166" s="4"/>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row>
    <row r="1167" spans="1:91" s="15" customFormat="1">
      <c r="A1167" s="8"/>
      <c r="B1167" s="5"/>
      <c r="E1167" s="4"/>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row>
    <row r="1168" spans="1:91" s="15" customFormat="1">
      <c r="A1168" s="8"/>
      <c r="B1168" s="5"/>
      <c r="E1168" s="4"/>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row>
    <row r="1169" spans="1:91" s="15" customFormat="1">
      <c r="A1169" s="8"/>
      <c r="B1169" s="5"/>
      <c r="E1169" s="4"/>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row>
    <row r="1170" spans="1:91" s="15" customFormat="1">
      <c r="A1170" s="8"/>
      <c r="B1170" s="5"/>
      <c r="E1170" s="4"/>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row>
    <row r="1171" spans="1:91" s="15" customFormat="1">
      <c r="A1171" s="8"/>
      <c r="B1171" s="5"/>
      <c r="E1171" s="4"/>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row>
    <row r="1172" spans="1:91" s="15" customFormat="1">
      <c r="A1172" s="8"/>
      <c r="B1172" s="5"/>
      <c r="E1172" s="4"/>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row>
    <row r="1173" spans="1:91" s="15" customFormat="1">
      <c r="A1173" s="8"/>
      <c r="B1173" s="5"/>
      <c r="E1173" s="4"/>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row>
    <row r="1174" spans="1:91" s="15" customFormat="1">
      <c r="A1174" s="8"/>
      <c r="B1174" s="5"/>
      <c r="E1174" s="4"/>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row>
    <row r="1175" spans="1:91" s="15" customFormat="1">
      <c r="A1175" s="8"/>
      <c r="B1175" s="5"/>
      <c r="E1175" s="4"/>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row>
    <row r="1176" spans="1:91" s="15" customFormat="1">
      <c r="A1176" s="8"/>
      <c r="B1176" s="5"/>
      <c r="E1176" s="4"/>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row>
    <row r="1177" spans="1:91" s="15" customFormat="1">
      <c r="A1177" s="8"/>
      <c r="B1177" s="5"/>
      <c r="E1177" s="4"/>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row>
    <row r="1178" spans="1:91" s="15" customFormat="1">
      <c r="A1178" s="8"/>
      <c r="B1178" s="5"/>
      <c r="E1178" s="4"/>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row>
    <row r="1179" spans="1:91" s="15" customFormat="1">
      <c r="A1179" s="8"/>
      <c r="B1179" s="5"/>
      <c r="E1179" s="4"/>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row>
    <row r="1180" spans="1:91" s="15" customFormat="1">
      <c r="A1180" s="8"/>
      <c r="B1180" s="5"/>
      <c r="E1180" s="4"/>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row>
    <row r="1181" spans="1:91" s="15" customFormat="1">
      <c r="A1181" s="8"/>
      <c r="B1181" s="5"/>
      <c r="E1181" s="4"/>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row>
    <row r="1182" spans="1:91" s="15" customFormat="1">
      <c r="A1182" s="8"/>
      <c r="B1182" s="5"/>
      <c r="E1182" s="4"/>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row>
    <row r="1183" spans="1:91" s="15" customFormat="1">
      <c r="A1183" s="8"/>
      <c r="B1183" s="5"/>
      <c r="E1183" s="4"/>
      <c r="F1183" s="2"/>
      <c r="G1183" s="2"/>
      <c r="H1183" s="2"/>
      <c r="I1183" s="2"/>
      <c r="J1183" s="2"/>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c r="AU1183" s="2"/>
      <c r="AV1183" s="2"/>
      <c r="AW1183" s="2"/>
      <c r="AX1183" s="2"/>
      <c r="AY1183" s="2"/>
      <c r="AZ1183" s="2"/>
      <c r="BA1183" s="2"/>
      <c r="BB1183" s="2"/>
      <c r="BC1183" s="2"/>
      <c r="BD1183" s="2"/>
      <c r="BE1183" s="2"/>
      <c r="BF1183" s="2"/>
      <c r="BG1183" s="2"/>
      <c r="BH1183" s="2"/>
      <c r="BI1183" s="2"/>
      <c r="BJ1183" s="2"/>
      <c r="BK1183" s="2"/>
      <c r="BL1183" s="2"/>
      <c r="BM1183" s="2"/>
      <c r="BN1183" s="2"/>
      <c r="BO1183" s="2"/>
      <c r="BP1183" s="2"/>
      <c r="BQ1183" s="2"/>
      <c r="BR1183" s="2"/>
      <c r="BS1183" s="2"/>
      <c r="BT1183" s="2"/>
      <c r="BU1183" s="2"/>
      <c r="BV1183" s="2"/>
      <c r="BW1183" s="2"/>
      <c r="BX1183" s="2"/>
      <c r="BY1183" s="2"/>
      <c r="BZ1183" s="2"/>
      <c r="CA1183" s="2"/>
      <c r="CB1183" s="2"/>
      <c r="CC1183" s="2"/>
      <c r="CD1183" s="2"/>
      <c r="CE1183" s="2"/>
      <c r="CF1183" s="2"/>
      <c r="CG1183" s="2"/>
      <c r="CH1183" s="2"/>
      <c r="CI1183" s="2"/>
      <c r="CJ1183" s="2"/>
      <c r="CK1183" s="2"/>
      <c r="CL1183" s="2"/>
      <c r="CM1183" s="2"/>
    </row>
    <row r="1184" spans="1:91" s="15" customFormat="1">
      <c r="A1184" s="8"/>
      <c r="B1184" s="5"/>
      <c r="E1184" s="4"/>
      <c r="F1184" s="2"/>
      <c r="G1184" s="2"/>
      <c r="H1184" s="2"/>
      <c r="I1184" s="2"/>
      <c r="J1184" s="2"/>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c r="AU1184" s="2"/>
      <c r="AV1184" s="2"/>
      <c r="AW1184" s="2"/>
      <c r="AX1184" s="2"/>
      <c r="AY1184" s="2"/>
      <c r="AZ1184" s="2"/>
      <c r="BA1184" s="2"/>
      <c r="BB1184" s="2"/>
      <c r="BC1184" s="2"/>
      <c r="BD1184" s="2"/>
      <c r="BE1184" s="2"/>
      <c r="BF1184" s="2"/>
      <c r="BG1184" s="2"/>
      <c r="BH1184" s="2"/>
      <c r="BI1184" s="2"/>
      <c r="BJ1184" s="2"/>
      <c r="BK1184" s="2"/>
      <c r="BL1184" s="2"/>
      <c r="BM1184" s="2"/>
      <c r="BN1184" s="2"/>
      <c r="BO1184" s="2"/>
      <c r="BP1184" s="2"/>
      <c r="BQ1184" s="2"/>
      <c r="BR1184" s="2"/>
      <c r="BS1184" s="2"/>
      <c r="BT1184" s="2"/>
      <c r="BU1184" s="2"/>
      <c r="BV1184" s="2"/>
      <c r="BW1184" s="2"/>
      <c r="BX1184" s="2"/>
      <c r="BY1184" s="2"/>
      <c r="BZ1184" s="2"/>
      <c r="CA1184" s="2"/>
      <c r="CB1184" s="2"/>
      <c r="CC1184" s="2"/>
      <c r="CD1184" s="2"/>
      <c r="CE1184" s="2"/>
      <c r="CF1184" s="2"/>
      <c r="CG1184" s="2"/>
      <c r="CH1184" s="2"/>
      <c r="CI1184" s="2"/>
      <c r="CJ1184" s="2"/>
      <c r="CK1184" s="2"/>
      <c r="CL1184" s="2"/>
      <c r="CM1184" s="2"/>
    </row>
    <row r="1185" spans="1:91" s="15" customFormat="1">
      <c r="A1185" s="8"/>
      <c r="B1185" s="5"/>
      <c r="E1185" s="4"/>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c r="BM1185" s="2"/>
      <c r="BN1185" s="2"/>
      <c r="BO1185" s="2"/>
      <c r="BP1185" s="2"/>
      <c r="BQ1185" s="2"/>
      <c r="BR1185" s="2"/>
      <c r="BS1185" s="2"/>
      <c r="BT1185" s="2"/>
      <c r="BU1185" s="2"/>
      <c r="BV1185" s="2"/>
      <c r="BW1185" s="2"/>
      <c r="BX1185" s="2"/>
      <c r="BY1185" s="2"/>
      <c r="BZ1185" s="2"/>
      <c r="CA1185" s="2"/>
      <c r="CB1185" s="2"/>
      <c r="CC1185" s="2"/>
      <c r="CD1185" s="2"/>
      <c r="CE1185" s="2"/>
      <c r="CF1185" s="2"/>
      <c r="CG1185" s="2"/>
      <c r="CH1185" s="2"/>
      <c r="CI1185" s="2"/>
      <c r="CJ1185" s="2"/>
      <c r="CK1185" s="2"/>
      <c r="CL1185" s="2"/>
      <c r="CM1185" s="2"/>
    </row>
    <row r="1186" spans="1:91" s="15" customFormat="1">
      <c r="A1186" s="8"/>
      <c r="B1186" s="5"/>
      <c r="E1186" s="4"/>
      <c r="F1186" s="2"/>
      <c r="G1186" s="2"/>
      <c r="H1186" s="2"/>
      <c r="I1186" s="2"/>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c r="BA1186" s="2"/>
      <c r="BB1186" s="2"/>
      <c r="BC1186" s="2"/>
      <c r="BD1186" s="2"/>
      <c r="BE1186" s="2"/>
      <c r="BF1186" s="2"/>
      <c r="BG1186" s="2"/>
      <c r="BH1186" s="2"/>
      <c r="BI1186" s="2"/>
      <c r="BJ1186" s="2"/>
      <c r="BK1186" s="2"/>
      <c r="BL1186" s="2"/>
      <c r="BM1186" s="2"/>
      <c r="BN1186" s="2"/>
      <c r="BO1186" s="2"/>
      <c r="BP1186" s="2"/>
      <c r="BQ1186" s="2"/>
      <c r="BR1186" s="2"/>
      <c r="BS1186" s="2"/>
      <c r="BT1186" s="2"/>
      <c r="BU1186" s="2"/>
      <c r="BV1186" s="2"/>
      <c r="BW1186" s="2"/>
      <c r="BX1186" s="2"/>
      <c r="BY1186" s="2"/>
      <c r="BZ1186" s="2"/>
      <c r="CA1186" s="2"/>
      <c r="CB1186" s="2"/>
      <c r="CC1186" s="2"/>
      <c r="CD1186" s="2"/>
      <c r="CE1186" s="2"/>
      <c r="CF1186" s="2"/>
      <c r="CG1186" s="2"/>
      <c r="CH1186" s="2"/>
      <c r="CI1186" s="2"/>
      <c r="CJ1186" s="2"/>
      <c r="CK1186" s="2"/>
      <c r="CL1186" s="2"/>
      <c r="CM1186" s="2"/>
    </row>
    <row r="1187" spans="1:91" s="15" customFormat="1">
      <c r="A1187" s="8"/>
      <c r="B1187" s="5"/>
      <c r="E1187" s="4"/>
      <c r="F1187" s="2"/>
      <c r="G1187" s="2"/>
      <c r="H1187" s="2"/>
      <c r="I1187" s="2"/>
      <c r="J1187" s="2"/>
      <c r="K1187" s="2"/>
      <c r="L1187" s="2"/>
      <c r="M1187" s="2"/>
      <c r="N1187" s="2"/>
      <c r="O1187" s="2"/>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c r="AQ1187" s="2"/>
      <c r="AR1187" s="2"/>
      <c r="AS1187" s="2"/>
      <c r="AT1187" s="2"/>
      <c r="AU1187" s="2"/>
      <c r="AV1187" s="2"/>
      <c r="AW1187" s="2"/>
      <c r="AX1187" s="2"/>
      <c r="AY1187" s="2"/>
      <c r="AZ1187" s="2"/>
      <c r="BA1187" s="2"/>
      <c r="BB1187" s="2"/>
      <c r="BC1187" s="2"/>
      <c r="BD1187" s="2"/>
      <c r="BE1187" s="2"/>
      <c r="BF1187" s="2"/>
      <c r="BG1187" s="2"/>
      <c r="BH1187" s="2"/>
      <c r="BI1187" s="2"/>
      <c r="BJ1187" s="2"/>
      <c r="BK1187" s="2"/>
      <c r="BL1187" s="2"/>
      <c r="BM1187" s="2"/>
      <c r="BN1187" s="2"/>
      <c r="BO1187" s="2"/>
      <c r="BP1187" s="2"/>
      <c r="BQ1187" s="2"/>
      <c r="BR1187" s="2"/>
      <c r="BS1187" s="2"/>
      <c r="BT1187" s="2"/>
      <c r="BU1187" s="2"/>
      <c r="BV1187" s="2"/>
      <c r="BW1187" s="2"/>
      <c r="BX1187" s="2"/>
      <c r="BY1187" s="2"/>
      <c r="BZ1187" s="2"/>
      <c r="CA1187" s="2"/>
      <c r="CB1187" s="2"/>
      <c r="CC1187" s="2"/>
      <c r="CD1187" s="2"/>
      <c r="CE1187" s="2"/>
      <c r="CF1187" s="2"/>
      <c r="CG1187" s="2"/>
      <c r="CH1187" s="2"/>
      <c r="CI1187" s="2"/>
      <c r="CJ1187" s="2"/>
      <c r="CK1187" s="2"/>
      <c r="CL1187" s="2"/>
      <c r="CM1187" s="2"/>
    </row>
    <row r="1188" spans="1:91" s="15" customFormat="1">
      <c r="A1188" s="8"/>
      <c r="B1188" s="5"/>
      <c r="E1188" s="4"/>
      <c r="F1188" s="2"/>
      <c r="G1188" s="2"/>
      <c r="H1188" s="2"/>
      <c r="I1188" s="2"/>
      <c r="J1188" s="2"/>
      <c r="K1188" s="2"/>
      <c r="L1188" s="2"/>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c r="AQ1188" s="2"/>
      <c r="AR1188" s="2"/>
      <c r="AS1188" s="2"/>
      <c r="AT1188" s="2"/>
      <c r="AU1188" s="2"/>
      <c r="AV1188" s="2"/>
      <c r="AW1188" s="2"/>
      <c r="AX1188" s="2"/>
      <c r="AY1188" s="2"/>
      <c r="AZ1188" s="2"/>
      <c r="BA1188" s="2"/>
      <c r="BB1188" s="2"/>
      <c r="BC1188" s="2"/>
      <c r="BD1188" s="2"/>
      <c r="BE1188" s="2"/>
      <c r="BF1188" s="2"/>
      <c r="BG1188" s="2"/>
      <c r="BH1188" s="2"/>
      <c r="BI1188" s="2"/>
      <c r="BJ1188" s="2"/>
      <c r="BK1188" s="2"/>
      <c r="BL1188" s="2"/>
      <c r="BM1188" s="2"/>
      <c r="BN1188" s="2"/>
      <c r="BO1188" s="2"/>
      <c r="BP1188" s="2"/>
      <c r="BQ1188" s="2"/>
      <c r="BR1188" s="2"/>
      <c r="BS1188" s="2"/>
      <c r="BT1188" s="2"/>
      <c r="BU1188" s="2"/>
      <c r="BV1188" s="2"/>
      <c r="BW1188" s="2"/>
      <c r="BX1188" s="2"/>
      <c r="BY1188" s="2"/>
      <c r="BZ1188" s="2"/>
      <c r="CA1188" s="2"/>
      <c r="CB1188" s="2"/>
      <c r="CC1188" s="2"/>
      <c r="CD1188" s="2"/>
      <c r="CE1188" s="2"/>
      <c r="CF1188" s="2"/>
      <c r="CG1188" s="2"/>
      <c r="CH1188" s="2"/>
      <c r="CI1188" s="2"/>
      <c r="CJ1188" s="2"/>
      <c r="CK1188" s="2"/>
      <c r="CL1188" s="2"/>
      <c r="CM1188" s="2"/>
    </row>
    <row r="1189" spans="1:91" s="15" customFormat="1">
      <c r="A1189" s="8"/>
      <c r="B1189" s="5"/>
      <c r="E1189" s="4"/>
      <c r="F1189" s="2"/>
      <c r="G1189" s="2"/>
      <c r="H1189" s="2"/>
      <c r="I1189" s="2"/>
      <c r="J1189" s="2"/>
      <c r="K1189" s="2"/>
      <c r="L1189" s="2"/>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c r="AQ1189" s="2"/>
      <c r="AR1189" s="2"/>
      <c r="AS1189" s="2"/>
      <c r="AT1189" s="2"/>
      <c r="AU1189" s="2"/>
      <c r="AV1189" s="2"/>
      <c r="AW1189" s="2"/>
      <c r="AX1189" s="2"/>
      <c r="AY1189" s="2"/>
      <c r="AZ1189" s="2"/>
      <c r="BA1189" s="2"/>
      <c r="BB1189" s="2"/>
      <c r="BC1189" s="2"/>
      <c r="BD1189" s="2"/>
      <c r="BE1189" s="2"/>
      <c r="BF1189" s="2"/>
      <c r="BG1189" s="2"/>
      <c r="BH1189" s="2"/>
      <c r="BI1189" s="2"/>
      <c r="BJ1189" s="2"/>
      <c r="BK1189" s="2"/>
      <c r="BL1189" s="2"/>
      <c r="BM1189" s="2"/>
      <c r="BN1189" s="2"/>
      <c r="BO1189" s="2"/>
      <c r="BP1189" s="2"/>
      <c r="BQ1189" s="2"/>
      <c r="BR1189" s="2"/>
      <c r="BS1189" s="2"/>
      <c r="BT1189" s="2"/>
      <c r="BU1189" s="2"/>
      <c r="BV1189" s="2"/>
      <c r="BW1189" s="2"/>
      <c r="BX1189" s="2"/>
      <c r="BY1189" s="2"/>
      <c r="BZ1189" s="2"/>
      <c r="CA1189" s="2"/>
      <c r="CB1189" s="2"/>
      <c r="CC1189" s="2"/>
      <c r="CD1189" s="2"/>
      <c r="CE1189" s="2"/>
      <c r="CF1189" s="2"/>
      <c r="CG1189" s="2"/>
      <c r="CH1189" s="2"/>
      <c r="CI1189" s="2"/>
      <c r="CJ1189" s="2"/>
      <c r="CK1189" s="2"/>
      <c r="CL1189" s="2"/>
      <c r="CM1189" s="2"/>
    </row>
    <row r="1190" spans="1:91" s="15" customFormat="1">
      <c r="A1190" s="8"/>
      <c r="B1190" s="5"/>
      <c r="E1190" s="4"/>
      <c r="F1190" s="2"/>
      <c r="G1190" s="2"/>
      <c r="H1190" s="2"/>
      <c r="I1190" s="2"/>
      <c r="J1190" s="2"/>
      <c r="K1190" s="2"/>
      <c r="L1190" s="2"/>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c r="AQ1190" s="2"/>
      <c r="AR1190" s="2"/>
      <c r="AS1190" s="2"/>
      <c r="AT1190" s="2"/>
      <c r="AU1190" s="2"/>
      <c r="AV1190" s="2"/>
      <c r="AW1190" s="2"/>
      <c r="AX1190" s="2"/>
      <c r="AY1190" s="2"/>
      <c r="AZ1190" s="2"/>
      <c r="BA1190" s="2"/>
      <c r="BB1190" s="2"/>
      <c r="BC1190" s="2"/>
      <c r="BD1190" s="2"/>
      <c r="BE1190" s="2"/>
      <c r="BF1190" s="2"/>
      <c r="BG1190" s="2"/>
      <c r="BH1190" s="2"/>
      <c r="BI1190" s="2"/>
      <c r="BJ1190" s="2"/>
      <c r="BK1190" s="2"/>
      <c r="BL1190" s="2"/>
      <c r="BM1190" s="2"/>
      <c r="BN1190" s="2"/>
      <c r="BO1190" s="2"/>
      <c r="BP1190" s="2"/>
      <c r="BQ1190" s="2"/>
      <c r="BR1190" s="2"/>
      <c r="BS1190" s="2"/>
      <c r="BT1190" s="2"/>
      <c r="BU1190" s="2"/>
      <c r="BV1190" s="2"/>
      <c r="BW1190" s="2"/>
      <c r="BX1190" s="2"/>
      <c r="BY1190" s="2"/>
      <c r="BZ1190" s="2"/>
      <c r="CA1190" s="2"/>
      <c r="CB1190" s="2"/>
      <c r="CC1190" s="2"/>
      <c r="CD1190" s="2"/>
      <c r="CE1190" s="2"/>
      <c r="CF1190" s="2"/>
      <c r="CG1190" s="2"/>
      <c r="CH1190" s="2"/>
      <c r="CI1190" s="2"/>
      <c r="CJ1190" s="2"/>
      <c r="CK1190" s="2"/>
      <c r="CL1190" s="2"/>
      <c r="CM1190" s="2"/>
    </row>
    <row r="1191" spans="1:91" s="15" customFormat="1">
      <c r="A1191" s="8"/>
      <c r="B1191" s="5"/>
      <c r="E1191" s="4"/>
      <c r="F1191" s="2"/>
      <c r="G1191" s="2"/>
      <c r="H1191" s="2"/>
      <c r="I1191" s="2"/>
      <c r="J1191" s="2"/>
      <c r="K1191" s="2"/>
      <c r="L1191" s="2"/>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c r="AQ1191" s="2"/>
      <c r="AR1191" s="2"/>
      <c r="AS1191" s="2"/>
      <c r="AT1191" s="2"/>
      <c r="AU1191" s="2"/>
      <c r="AV1191" s="2"/>
      <c r="AW1191" s="2"/>
      <c r="AX1191" s="2"/>
      <c r="AY1191" s="2"/>
      <c r="AZ1191" s="2"/>
      <c r="BA1191" s="2"/>
      <c r="BB1191" s="2"/>
      <c r="BC1191" s="2"/>
      <c r="BD1191" s="2"/>
      <c r="BE1191" s="2"/>
      <c r="BF1191" s="2"/>
      <c r="BG1191" s="2"/>
      <c r="BH1191" s="2"/>
      <c r="BI1191" s="2"/>
      <c r="BJ1191" s="2"/>
      <c r="BK1191" s="2"/>
      <c r="BL1191" s="2"/>
      <c r="BM1191" s="2"/>
      <c r="BN1191" s="2"/>
      <c r="BO1191" s="2"/>
      <c r="BP1191" s="2"/>
      <c r="BQ1191" s="2"/>
      <c r="BR1191" s="2"/>
      <c r="BS1191" s="2"/>
      <c r="BT1191" s="2"/>
      <c r="BU1191" s="2"/>
      <c r="BV1191" s="2"/>
      <c r="BW1191" s="2"/>
      <c r="BX1191" s="2"/>
      <c r="BY1191" s="2"/>
      <c r="BZ1191" s="2"/>
      <c r="CA1191" s="2"/>
      <c r="CB1191" s="2"/>
      <c r="CC1191" s="2"/>
      <c r="CD1191" s="2"/>
      <c r="CE1191" s="2"/>
      <c r="CF1191" s="2"/>
      <c r="CG1191" s="2"/>
      <c r="CH1191" s="2"/>
      <c r="CI1191" s="2"/>
      <c r="CJ1191" s="2"/>
      <c r="CK1191" s="2"/>
      <c r="CL1191" s="2"/>
      <c r="CM1191" s="2"/>
    </row>
    <row r="1192" spans="1:91" s="15" customFormat="1">
      <c r="A1192" s="8"/>
      <c r="B1192" s="5"/>
      <c r="E1192" s="4"/>
      <c r="F1192" s="2"/>
      <c r="G1192" s="2"/>
      <c r="H1192" s="2"/>
      <c r="I1192" s="2"/>
      <c r="J1192" s="2"/>
      <c r="K1192" s="2"/>
      <c r="L1192" s="2"/>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c r="AQ1192" s="2"/>
      <c r="AR1192" s="2"/>
      <c r="AS1192" s="2"/>
      <c r="AT1192" s="2"/>
      <c r="AU1192" s="2"/>
      <c r="AV1192" s="2"/>
      <c r="AW1192" s="2"/>
      <c r="AX1192" s="2"/>
      <c r="AY1192" s="2"/>
      <c r="AZ1192" s="2"/>
      <c r="BA1192" s="2"/>
      <c r="BB1192" s="2"/>
      <c r="BC1192" s="2"/>
      <c r="BD1192" s="2"/>
      <c r="BE1192" s="2"/>
      <c r="BF1192" s="2"/>
      <c r="BG1192" s="2"/>
      <c r="BH1192" s="2"/>
      <c r="BI1192" s="2"/>
      <c r="BJ1192" s="2"/>
      <c r="BK1192" s="2"/>
      <c r="BL1192" s="2"/>
      <c r="BM1192" s="2"/>
      <c r="BN1192" s="2"/>
      <c r="BO1192" s="2"/>
      <c r="BP1192" s="2"/>
      <c r="BQ1192" s="2"/>
      <c r="BR1192" s="2"/>
      <c r="BS1192" s="2"/>
      <c r="BT1192" s="2"/>
      <c r="BU1192" s="2"/>
      <c r="BV1192" s="2"/>
      <c r="BW1192" s="2"/>
      <c r="BX1192" s="2"/>
      <c r="BY1192" s="2"/>
      <c r="BZ1192" s="2"/>
      <c r="CA1192" s="2"/>
      <c r="CB1192" s="2"/>
      <c r="CC1192" s="2"/>
      <c r="CD1192" s="2"/>
      <c r="CE1192" s="2"/>
      <c r="CF1192" s="2"/>
      <c r="CG1192" s="2"/>
      <c r="CH1192" s="2"/>
      <c r="CI1192" s="2"/>
      <c r="CJ1192" s="2"/>
      <c r="CK1192" s="2"/>
      <c r="CL1192" s="2"/>
      <c r="CM1192" s="2"/>
    </row>
    <row r="1193" spans="1:91" s="15" customFormat="1">
      <c r="A1193" s="8"/>
      <c r="B1193" s="5"/>
      <c r="E1193" s="4"/>
      <c r="F1193" s="2"/>
      <c r="G1193" s="2"/>
      <c r="H1193" s="2"/>
      <c r="I1193" s="2"/>
      <c r="J1193" s="2"/>
      <c r="K1193" s="2"/>
      <c r="L1193" s="2"/>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c r="AQ1193" s="2"/>
      <c r="AR1193" s="2"/>
      <c r="AS1193" s="2"/>
      <c r="AT1193" s="2"/>
      <c r="AU1193" s="2"/>
      <c r="AV1193" s="2"/>
      <c r="AW1193" s="2"/>
      <c r="AX1193" s="2"/>
      <c r="AY1193" s="2"/>
      <c r="AZ1193" s="2"/>
      <c r="BA1193" s="2"/>
      <c r="BB1193" s="2"/>
      <c r="BC1193" s="2"/>
      <c r="BD1193" s="2"/>
      <c r="BE1193" s="2"/>
      <c r="BF1193" s="2"/>
      <c r="BG1193" s="2"/>
      <c r="BH1193" s="2"/>
      <c r="BI1193" s="2"/>
      <c r="BJ1193" s="2"/>
      <c r="BK1193" s="2"/>
      <c r="BL1193" s="2"/>
      <c r="BM1193" s="2"/>
      <c r="BN1193" s="2"/>
      <c r="BO1193" s="2"/>
      <c r="BP1193" s="2"/>
      <c r="BQ1193" s="2"/>
      <c r="BR1193" s="2"/>
      <c r="BS1193" s="2"/>
      <c r="BT1193" s="2"/>
      <c r="BU1193" s="2"/>
      <c r="BV1193" s="2"/>
      <c r="BW1193" s="2"/>
      <c r="BX1193" s="2"/>
      <c r="BY1193" s="2"/>
      <c r="BZ1193" s="2"/>
      <c r="CA1193" s="2"/>
      <c r="CB1193" s="2"/>
      <c r="CC1193" s="2"/>
      <c r="CD1193" s="2"/>
      <c r="CE1193" s="2"/>
      <c r="CF1193" s="2"/>
      <c r="CG1193" s="2"/>
      <c r="CH1193" s="2"/>
      <c r="CI1193" s="2"/>
      <c r="CJ1193" s="2"/>
      <c r="CK1193" s="2"/>
      <c r="CL1193" s="2"/>
      <c r="CM1193" s="2"/>
    </row>
    <row r="1194" spans="1:91" s="15" customFormat="1">
      <c r="A1194" s="8"/>
      <c r="B1194" s="5"/>
      <c r="E1194" s="4"/>
      <c r="F1194" s="2"/>
      <c r="G1194" s="2"/>
      <c r="H1194" s="2"/>
      <c r="I1194" s="2"/>
      <c r="J1194" s="2"/>
      <c r="K1194" s="2"/>
      <c r="L1194" s="2"/>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c r="AQ1194" s="2"/>
      <c r="AR1194" s="2"/>
      <c r="AS1194" s="2"/>
      <c r="AT1194" s="2"/>
      <c r="AU1194" s="2"/>
      <c r="AV1194" s="2"/>
      <c r="AW1194" s="2"/>
      <c r="AX1194" s="2"/>
      <c r="AY1194" s="2"/>
      <c r="AZ1194" s="2"/>
      <c r="BA1194" s="2"/>
      <c r="BB1194" s="2"/>
      <c r="BC1194" s="2"/>
      <c r="BD1194" s="2"/>
      <c r="BE1194" s="2"/>
      <c r="BF1194" s="2"/>
      <c r="BG1194" s="2"/>
      <c r="BH1194" s="2"/>
      <c r="BI1194" s="2"/>
      <c r="BJ1194" s="2"/>
      <c r="BK1194" s="2"/>
      <c r="BL1194" s="2"/>
      <c r="BM1194" s="2"/>
      <c r="BN1194" s="2"/>
      <c r="BO1194" s="2"/>
      <c r="BP1194" s="2"/>
      <c r="BQ1194" s="2"/>
      <c r="BR1194" s="2"/>
      <c r="BS1194" s="2"/>
      <c r="BT1194" s="2"/>
      <c r="BU1194" s="2"/>
      <c r="BV1194" s="2"/>
      <c r="BW1194" s="2"/>
      <c r="BX1194" s="2"/>
      <c r="BY1194" s="2"/>
      <c r="BZ1194" s="2"/>
      <c r="CA1194" s="2"/>
      <c r="CB1194" s="2"/>
      <c r="CC1194" s="2"/>
      <c r="CD1194" s="2"/>
      <c r="CE1194" s="2"/>
      <c r="CF1194" s="2"/>
      <c r="CG1194" s="2"/>
      <c r="CH1194" s="2"/>
      <c r="CI1194" s="2"/>
      <c r="CJ1194" s="2"/>
      <c r="CK1194" s="2"/>
      <c r="CL1194" s="2"/>
      <c r="CM1194" s="2"/>
    </row>
    <row r="1195" spans="1:91" s="15" customFormat="1">
      <c r="A1195" s="8"/>
      <c r="B1195" s="5"/>
      <c r="E1195" s="4"/>
      <c r="F1195" s="2"/>
      <c r="G1195" s="2"/>
      <c r="H1195" s="2"/>
      <c r="I1195" s="2"/>
      <c r="J1195" s="2"/>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c r="AQ1195" s="2"/>
      <c r="AR1195" s="2"/>
      <c r="AS1195" s="2"/>
      <c r="AT1195" s="2"/>
      <c r="AU1195" s="2"/>
      <c r="AV1195" s="2"/>
      <c r="AW1195" s="2"/>
      <c r="AX1195" s="2"/>
      <c r="AY1195" s="2"/>
      <c r="AZ1195" s="2"/>
      <c r="BA1195" s="2"/>
      <c r="BB1195" s="2"/>
      <c r="BC1195" s="2"/>
      <c r="BD1195" s="2"/>
      <c r="BE1195" s="2"/>
      <c r="BF1195" s="2"/>
      <c r="BG1195" s="2"/>
      <c r="BH1195" s="2"/>
      <c r="BI1195" s="2"/>
      <c r="BJ1195" s="2"/>
      <c r="BK1195" s="2"/>
      <c r="BL1195" s="2"/>
      <c r="BM1195" s="2"/>
      <c r="BN1195" s="2"/>
      <c r="BO1195" s="2"/>
      <c r="BP1195" s="2"/>
      <c r="BQ1195" s="2"/>
      <c r="BR1195" s="2"/>
      <c r="BS1195" s="2"/>
      <c r="BT1195" s="2"/>
      <c r="BU1195" s="2"/>
      <c r="BV1195" s="2"/>
      <c r="BW1195" s="2"/>
      <c r="BX1195" s="2"/>
      <c r="BY1195" s="2"/>
      <c r="BZ1195" s="2"/>
      <c r="CA1195" s="2"/>
      <c r="CB1195" s="2"/>
      <c r="CC1195" s="2"/>
      <c r="CD1195" s="2"/>
      <c r="CE1195" s="2"/>
      <c r="CF1195" s="2"/>
      <c r="CG1195" s="2"/>
      <c r="CH1195" s="2"/>
      <c r="CI1195" s="2"/>
      <c r="CJ1195" s="2"/>
      <c r="CK1195" s="2"/>
      <c r="CL1195" s="2"/>
      <c r="CM1195" s="2"/>
    </row>
    <row r="1196" spans="1:91" s="15" customFormat="1">
      <c r="A1196" s="8"/>
      <c r="B1196" s="5"/>
      <c r="E1196" s="4"/>
      <c r="F1196" s="2"/>
      <c r="G1196" s="2"/>
      <c r="H1196" s="2"/>
      <c r="I1196" s="2"/>
      <c r="J1196" s="2"/>
      <c r="K1196" s="2"/>
      <c r="L1196" s="2"/>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c r="AQ1196" s="2"/>
      <c r="AR1196" s="2"/>
      <c r="AS1196" s="2"/>
      <c r="AT1196" s="2"/>
      <c r="AU1196" s="2"/>
      <c r="AV1196" s="2"/>
      <c r="AW1196" s="2"/>
      <c r="AX1196" s="2"/>
      <c r="AY1196" s="2"/>
      <c r="AZ1196" s="2"/>
      <c r="BA1196" s="2"/>
      <c r="BB1196" s="2"/>
      <c r="BC1196" s="2"/>
      <c r="BD1196" s="2"/>
      <c r="BE1196" s="2"/>
      <c r="BF1196" s="2"/>
      <c r="BG1196" s="2"/>
      <c r="BH1196" s="2"/>
      <c r="BI1196" s="2"/>
      <c r="BJ1196" s="2"/>
      <c r="BK1196" s="2"/>
      <c r="BL1196" s="2"/>
      <c r="BM1196" s="2"/>
      <c r="BN1196" s="2"/>
      <c r="BO1196" s="2"/>
      <c r="BP1196" s="2"/>
      <c r="BQ1196" s="2"/>
      <c r="BR1196" s="2"/>
      <c r="BS1196" s="2"/>
      <c r="BT1196" s="2"/>
      <c r="BU1196" s="2"/>
      <c r="BV1196" s="2"/>
      <c r="BW1196" s="2"/>
      <c r="BX1196" s="2"/>
      <c r="BY1196" s="2"/>
      <c r="BZ1196" s="2"/>
      <c r="CA1196" s="2"/>
      <c r="CB1196" s="2"/>
      <c r="CC1196" s="2"/>
      <c r="CD1196" s="2"/>
      <c r="CE1196" s="2"/>
      <c r="CF1196" s="2"/>
      <c r="CG1196" s="2"/>
      <c r="CH1196" s="2"/>
      <c r="CI1196" s="2"/>
      <c r="CJ1196" s="2"/>
      <c r="CK1196" s="2"/>
      <c r="CL1196" s="2"/>
      <c r="CM1196" s="2"/>
    </row>
    <row r="1197" spans="1:91" s="15" customFormat="1">
      <c r="A1197" s="8"/>
      <c r="B1197" s="5"/>
      <c r="E1197" s="4"/>
      <c r="F1197" s="2"/>
      <c r="G1197" s="2"/>
      <c r="H1197" s="2"/>
      <c r="I1197" s="2"/>
      <c r="J1197" s="2"/>
      <c r="K1197" s="2"/>
      <c r="L1197" s="2"/>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c r="AQ1197" s="2"/>
      <c r="AR1197" s="2"/>
      <c r="AS1197" s="2"/>
      <c r="AT1197" s="2"/>
      <c r="AU1197" s="2"/>
      <c r="AV1197" s="2"/>
      <c r="AW1197" s="2"/>
      <c r="AX1197" s="2"/>
      <c r="AY1197" s="2"/>
      <c r="AZ1197" s="2"/>
      <c r="BA1197" s="2"/>
      <c r="BB1197" s="2"/>
      <c r="BC1197" s="2"/>
      <c r="BD1197" s="2"/>
      <c r="BE1197" s="2"/>
      <c r="BF1197" s="2"/>
      <c r="BG1197" s="2"/>
      <c r="BH1197" s="2"/>
      <c r="BI1197" s="2"/>
      <c r="BJ1197" s="2"/>
      <c r="BK1197" s="2"/>
      <c r="BL1197" s="2"/>
      <c r="BM1197" s="2"/>
      <c r="BN1197" s="2"/>
      <c r="BO1197" s="2"/>
      <c r="BP1197" s="2"/>
      <c r="BQ1197" s="2"/>
      <c r="BR1197" s="2"/>
      <c r="BS1197" s="2"/>
      <c r="BT1197" s="2"/>
      <c r="BU1197" s="2"/>
      <c r="BV1197" s="2"/>
      <c r="BW1197" s="2"/>
      <c r="BX1197" s="2"/>
      <c r="BY1197" s="2"/>
      <c r="BZ1197" s="2"/>
      <c r="CA1197" s="2"/>
      <c r="CB1197" s="2"/>
      <c r="CC1197" s="2"/>
      <c r="CD1197" s="2"/>
      <c r="CE1197" s="2"/>
      <c r="CF1197" s="2"/>
      <c r="CG1197" s="2"/>
      <c r="CH1197" s="2"/>
      <c r="CI1197" s="2"/>
      <c r="CJ1197" s="2"/>
      <c r="CK1197" s="2"/>
      <c r="CL1197" s="2"/>
      <c r="CM1197" s="2"/>
    </row>
    <row r="1198" spans="1:91" s="15" customFormat="1">
      <c r="A1198" s="8"/>
      <c r="B1198" s="5"/>
      <c r="E1198" s="4"/>
      <c r="F1198" s="2"/>
      <c r="G1198" s="2"/>
      <c r="H1198" s="2"/>
      <c r="I1198" s="2"/>
      <c r="J1198" s="2"/>
      <c r="K1198" s="2"/>
      <c r="L1198" s="2"/>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c r="AQ1198" s="2"/>
      <c r="AR1198" s="2"/>
      <c r="AS1198" s="2"/>
      <c r="AT1198" s="2"/>
      <c r="AU1198" s="2"/>
      <c r="AV1198" s="2"/>
      <c r="AW1198" s="2"/>
      <c r="AX1198" s="2"/>
      <c r="AY1198" s="2"/>
      <c r="AZ1198" s="2"/>
      <c r="BA1198" s="2"/>
      <c r="BB1198" s="2"/>
      <c r="BC1198" s="2"/>
      <c r="BD1198" s="2"/>
      <c r="BE1198" s="2"/>
      <c r="BF1198" s="2"/>
      <c r="BG1198" s="2"/>
      <c r="BH1198" s="2"/>
      <c r="BI1198" s="2"/>
      <c r="BJ1198" s="2"/>
      <c r="BK1198" s="2"/>
      <c r="BL1198" s="2"/>
      <c r="BM1198" s="2"/>
      <c r="BN1198" s="2"/>
      <c r="BO1198" s="2"/>
      <c r="BP1198" s="2"/>
      <c r="BQ1198" s="2"/>
      <c r="BR1198" s="2"/>
      <c r="BS1198" s="2"/>
      <c r="BT1198" s="2"/>
      <c r="BU1198" s="2"/>
      <c r="BV1198" s="2"/>
      <c r="BW1198" s="2"/>
      <c r="BX1198" s="2"/>
      <c r="BY1198" s="2"/>
      <c r="BZ1198" s="2"/>
      <c r="CA1198" s="2"/>
      <c r="CB1198" s="2"/>
      <c r="CC1198" s="2"/>
      <c r="CD1198" s="2"/>
      <c r="CE1198" s="2"/>
      <c r="CF1198" s="2"/>
      <c r="CG1198" s="2"/>
      <c r="CH1198" s="2"/>
      <c r="CI1198" s="2"/>
      <c r="CJ1198" s="2"/>
      <c r="CK1198" s="2"/>
      <c r="CL1198" s="2"/>
      <c r="CM1198" s="2"/>
    </row>
    <row r="1199" spans="1:91" s="15" customFormat="1">
      <c r="A1199" s="8"/>
      <c r="B1199" s="5"/>
      <c r="E1199" s="4"/>
      <c r="F1199" s="2"/>
      <c r="G1199" s="2"/>
      <c r="H1199" s="2"/>
      <c r="I1199" s="2"/>
      <c r="J1199" s="2"/>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c r="AQ1199" s="2"/>
      <c r="AR1199" s="2"/>
      <c r="AS1199" s="2"/>
      <c r="AT1199" s="2"/>
      <c r="AU1199" s="2"/>
      <c r="AV1199" s="2"/>
      <c r="AW1199" s="2"/>
      <c r="AX1199" s="2"/>
      <c r="AY1199" s="2"/>
      <c r="AZ1199" s="2"/>
      <c r="BA1199" s="2"/>
      <c r="BB1199" s="2"/>
      <c r="BC1199" s="2"/>
      <c r="BD1199" s="2"/>
      <c r="BE1199" s="2"/>
      <c r="BF1199" s="2"/>
      <c r="BG1199" s="2"/>
      <c r="BH1199" s="2"/>
      <c r="BI1199" s="2"/>
      <c r="BJ1199" s="2"/>
      <c r="BK1199" s="2"/>
      <c r="BL1199" s="2"/>
      <c r="BM1199" s="2"/>
      <c r="BN1199" s="2"/>
      <c r="BO1199" s="2"/>
      <c r="BP1199" s="2"/>
      <c r="BQ1199" s="2"/>
      <c r="BR1199" s="2"/>
      <c r="BS1199" s="2"/>
      <c r="BT1199" s="2"/>
      <c r="BU1199" s="2"/>
      <c r="BV1199" s="2"/>
      <c r="BW1199" s="2"/>
      <c r="BX1199" s="2"/>
      <c r="BY1199" s="2"/>
      <c r="BZ1199" s="2"/>
      <c r="CA1199" s="2"/>
      <c r="CB1199" s="2"/>
      <c r="CC1199" s="2"/>
      <c r="CD1199" s="2"/>
      <c r="CE1199" s="2"/>
      <c r="CF1199" s="2"/>
      <c r="CG1199" s="2"/>
      <c r="CH1199" s="2"/>
      <c r="CI1199" s="2"/>
      <c r="CJ1199" s="2"/>
      <c r="CK1199" s="2"/>
      <c r="CL1199" s="2"/>
      <c r="CM1199" s="2"/>
    </row>
    <row r="1200" spans="1:91" s="15" customFormat="1">
      <c r="A1200" s="8"/>
      <c r="B1200" s="5"/>
      <c r="E1200" s="4"/>
      <c r="F1200" s="2"/>
      <c r="G1200" s="2"/>
      <c r="H1200" s="2"/>
      <c r="I1200" s="2"/>
      <c r="J1200" s="2"/>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c r="AQ1200" s="2"/>
      <c r="AR1200" s="2"/>
      <c r="AS1200" s="2"/>
      <c r="AT1200" s="2"/>
      <c r="AU1200" s="2"/>
      <c r="AV1200" s="2"/>
      <c r="AW1200" s="2"/>
      <c r="AX1200" s="2"/>
      <c r="AY1200" s="2"/>
      <c r="AZ1200" s="2"/>
      <c r="BA1200" s="2"/>
      <c r="BB1200" s="2"/>
      <c r="BC1200" s="2"/>
      <c r="BD1200" s="2"/>
      <c r="BE1200" s="2"/>
      <c r="BF1200" s="2"/>
      <c r="BG1200" s="2"/>
      <c r="BH1200" s="2"/>
      <c r="BI1200" s="2"/>
      <c r="BJ1200" s="2"/>
      <c r="BK1200" s="2"/>
      <c r="BL1200" s="2"/>
      <c r="BM1200" s="2"/>
      <c r="BN1200" s="2"/>
      <c r="BO1200" s="2"/>
      <c r="BP1200" s="2"/>
      <c r="BQ1200" s="2"/>
      <c r="BR1200" s="2"/>
      <c r="BS1200" s="2"/>
      <c r="BT1200" s="2"/>
      <c r="BU1200" s="2"/>
      <c r="BV1200" s="2"/>
      <c r="BW1200" s="2"/>
      <c r="BX1200" s="2"/>
      <c r="BY1200" s="2"/>
      <c r="BZ1200" s="2"/>
      <c r="CA1200" s="2"/>
      <c r="CB1200" s="2"/>
      <c r="CC1200" s="2"/>
      <c r="CD1200" s="2"/>
      <c r="CE1200" s="2"/>
      <c r="CF1200" s="2"/>
      <c r="CG1200" s="2"/>
      <c r="CH1200" s="2"/>
      <c r="CI1200" s="2"/>
      <c r="CJ1200" s="2"/>
      <c r="CK1200" s="2"/>
      <c r="CL1200" s="2"/>
      <c r="CM1200" s="2"/>
    </row>
    <row r="1201" spans="1:91" s="15" customFormat="1">
      <c r="A1201" s="8"/>
      <c r="B1201" s="5"/>
      <c r="E1201" s="4"/>
      <c r="F1201" s="2"/>
      <c r="G1201" s="2"/>
      <c r="H1201" s="2"/>
      <c r="I1201" s="2"/>
      <c r="J1201" s="2"/>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c r="AU1201" s="2"/>
      <c r="AV1201" s="2"/>
      <c r="AW1201" s="2"/>
      <c r="AX1201" s="2"/>
      <c r="AY1201" s="2"/>
      <c r="AZ1201" s="2"/>
      <c r="BA1201" s="2"/>
      <c r="BB1201" s="2"/>
      <c r="BC1201" s="2"/>
      <c r="BD1201" s="2"/>
      <c r="BE1201" s="2"/>
      <c r="BF1201" s="2"/>
      <c r="BG1201" s="2"/>
      <c r="BH1201" s="2"/>
      <c r="BI1201" s="2"/>
      <c r="BJ1201" s="2"/>
      <c r="BK1201" s="2"/>
      <c r="BL1201" s="2"/>
      <c r="BM1201" s="2"/>
      <c r="BN1201" s="2"/>
      <c r="BO1201" s="2"/>
      <c r="BP1201" s="2"/>
      <c r="BQ1201" s="2"/>
      <c r="BR1201" s="2"/>
      <c r="BS1201" s="2"/>
      <c r="BT1201" s="2"/>
      <c r="BU1201" s="2"/>
      <c r="BV1201" s="2"/>
      <c r="BW1201" s="2"/>
      <c r="BX1201" s="2"/>
      <c r="BY1201" s="2"/>
      <c r="BZ1201" s="2"/>
      <c r="CA1201" s="2"/>
      <c r="CB1201" s="2"/>
      <c r="CC1201" s="2"/>
      <c r="CD1201" s="2"/>
      <c r="CE1201" s="2"/>
      <c r="CF1201" s="2"/>
      <c r="CG1201" s="2"/>
      <c r="CH1201" s="2"/>
      <c r="CI1201" s="2"/>
      <c r="CJ1201" s="2"/>
      <c r="CK1201" s="2"/>
      <c r="CL1201" s="2"/>
      <c r="CM1201" s="2"/>
    </row>
    <row r="1202" spans="1:91" s="15" customFormat="1">
      <c r="A1202" s="8"/>
      <c r="B1202" s="5"/>
      <c r="E1202" s="4"/>
      <c r="F1202" s="2"/>
      <c r="G1202" s="2"/>
      <c r="H1202" s="2"/>
      <c r="I1202" s="2"/>
      <c r="J1202" s="2"/>
      <c r="K1202" s="2"/>
      <c r="L1202" s="2"/>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c r="AU1202" s="2"/>
      <c r="AV1202" s="2"/>
      <c r="AW1202" s="2"/>
      <c r="AX1202" s="2"/>
      <c r="AY1202" s="2"/>
      <c r="AZ1202" s="2"/>
      <c r="BA1202" s="2"/>
      <c r="BB1202" s="2"/>
      <c r="BC1202" s="2"/>
      <c r="BD1202" s="2"/>
      <c r="BE1202" s="2"/>
      <c r="BF1202" s="2"/>
      <c r="BG1202" s="2"/>
      <c r="BH1202" s="2"/>
      <c r="BI1202" s="2"/>
      <c r="BJ1202" s="2"/>
      <c r="BK1202" s="2"/>
      <c r="BL1202" s="2"/>
      <c r="BM1202" s="2"/>
      <c r="BN1202" s="2"/>
      <c r="BO1202" s="2"/>
      <c r="BP1202" s="2"/>
      <c r="BQ1202" s="2"/>
      <c r="BR1202" s="2"/>
      <c r="BS1202" s="2"/>
      <c r="BT1202" s="2"/>
      <c r="BU1202" s="2"/>
      <c r="BV1202" s="2"/>
      <c r="BW1202" s="2"/>
      <c r="BX1202" s="2"/>
      <c r="BY1202" s="2"/>
      <c r="BZ1202" s="2"/>
      <c r="CA1202" s="2"/>
      <c r="CB1202" s="2"/>
      <c r="CC1202" s="2"/>
      <c r="CD1202" s="2"/>
      <c r="CE1202" s="2"/>
      <c r="CF1202" s="2"/>
      <c r="CG1202" s="2"/>
      <c r="CH1202" s="2"/>
      <c r="CI1202" s="2"/>
      <c r="CJ1202" s="2"/>
      <c r="CK1202" s="2"/>
      <c r="CL1202" s="2"/>
      <c r="CM1202" s="2"/>
    </row>
    <row r="1203" spans="1:91" s="15" customFormat="1">
      <c r="A1203" s="8"/>
      <c r="B1203" s="5"/>
      <c r="E1203" s="4"/>
      <c r="F1203" s="2"/>
      <c r="G1203" s="2"/>
      <c r="H1203" s="2"/>
      <c r="I1203" s="2"/>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c r="AU1203" s="2"/>
      <c r="AV1203" s="2"/>
      <c r="AW1203" s="2"/>
      <c r="AX1203" s="2"/>
      <c r="AY1203" s="2"/>
      <c r="AZ1203" s="2"/>
      <c r="BA1203" s="2"/>
      <c r="BB1203" s="2"/>
      <c r="BC1203" s="2"/>
      <c r="BD1203" s="2"/>
      <c r="BE1203" s="2"/>
      <c r="BF1203" s="2"/>
      <c r="BG1203" s="2"/>
      <c r="BH1203" s="2"/>
      <c r="BI1203" s="2"/>
      <c r="BJ1203" s="2"/>
      <c r="BK1203" s="2"/>
      <c r="BL1203" s="2"/>
      <c r="BM1203" s="2"/>
      <c r="BN1203" s="2"/>
      <c r="BO1203" s="2"/>
      <c r="BP1203" s="2"/>
      <c r="BQ1203" s="2"/>
      <c r="BR1203" s="2"/>
      <c r="BS1203" s="2"/>
      <c r="BT1203" s="2"/>
      <c r="BU1203" s="2"/>
      <c r="BV1203" s="2"/>
      <c r="BW1203" s="2"/>
      <c r="BX1203" s="2"/>
      <c r="BY1203" s="2"/>
      <c r="BZ1203" s="2"/>
      <c r="CA1203" s="2"/>
      <c r="CB1203" s="2"/>
      <c r="CC1203" s="2"/>
      <c r="CD1203" s="2"/>
      <c r="CE1203" s="2"/>
      <c r="CF1203" s="2"/>
      <c r="CG1203" s="2"/>
      <c r="CH1203" s="2"/>
      <c r="CI1203" s="2"/>
      <c r="CJ1203" s="2"/>
      <c r="CK1203" s="2"/>
      <c r="CL1203" s="2"/>
      <c r="CM1203" s="2"/>
    </row>
    <row r="1204" spans="1:91" s="15" customFormat="1">
      <c r="A1204" s="8"/>
      <c r="B1204" s="5"/>
      <c r="E1204" s="4"/>
      <c r="F1204" s="2"/>
      <c r="G1204" s="2"/>
      <c r="H1204" s="2"/>
      <c r="I1204" s="2"/>
      <c r="J1204" s="2"/>
      <c r="K1204" s="2"/>
      <c r="L1204" s="2"/>
      <c r="M1204" s="2"/>
      <c r="N1204" s="2"/>
      <c r="O1204" s="2"/>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c r="AQ1204" s="2"/>
      <c r="AR1204" s="2"/>
      <c r="AS1204" s="2"/>
      <c r="AT1204" s="2"/>
      <c r="AU1204" s="2"/>
      <c r="AV1204" s="2"/>
      <c r="AW1204" s="2"/>
      <c r="AX1204" s="2"/>
      <c r="AY1204" s="2"/>
      <c r="AZ1204" s="2"/>
      <c r="BA1204" s="2"/>
      <c r="BB1204" s="2"/>
      <c r="BC1204" s="2"/>
      <c r="BD1204" s="2"/>
      <c r="BE1204" s="2"/>
      <c r="BF1204" s="2"/>
      <c r="BG1204" s="2"/>
      <c r="BH1204" s="2"/>
      <c r="BI1204" s="2"/>
      <c r="BJ1204" s="2"/>
      <c r="BK1204" s="2"/>
      <c r="BL1204" s="2"/>
      <c r="BM1204" s="2"/>
      <c r="BN1204" s="2"/>
      <c r="BO1204" s="2"/>
      <c r="BP1204" s="2"/>
      <c r="BQ1204" s="2"/>
      <c r="BR1204" s="2"/>
      <c r="BS1204" s="2"/>
      <c r="BT1204" s="2"/>
      <c r="BU1204" s="2"/>
      <c r="BV1204" s="2"/>
      <c r="BW1204" s="2"/>
      <c r="BX1204" s="2"/>
      <c r="BY1204" s="2"/>
      <c r="BZ1204" s="2"/>
      <c r="CA1204" s="2"/>
      <c r="CB1204" s="2"/>
      <c r="CC1204" s="2"/>
      <c r="CD1204" s="2"/>
      <c r="CE1204" s="2"/>
      <c r="CF1204" s="2"/>
      <c r="CG1204" s="2"/>
      <c r="CH1204" s="2"/>
      <c r="CI1204" s="2"/>
      <c r="CJ1204" s="2"/>
      <c r="CK1204" s="2"/>
      <c r="CL1204" s="2"/>
      <c r="CM1204" s="2"/>
    </row>
    <row r="1205" spans="1:91" s="15" customFormat="1">
      <c r="A1205" s="8"/>
      <c r="B1205" s="5"/>
      <c r="E1205" s="4"/>
      <c r="F1205" s="2"/>
      <c r="G1205" s="2"/>
      <c r="H1205" s="2"/>
      <c r="I1205" s="2"/>
      <c r="J1205" s="2"/>
      <c r="K1205" s="2"/>
      <c r="L1205" s="2"/>
      <c r="M1205" s="2"/>
      <c r="N1205" s="2"/>
      <c r="O1205" s="2"/>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c r="AQ1205" s="2"/>
      <c r="AR1205" s="2"/>
      <c r="AS1205" s="2"/>
      <c r="AT1205" s="2"/>
      <c r="AU1205" s="2"/>
      <c r="AV1205" s="2"/>
      <c r="AW1205" s="2"/>
      <c r="AX1205" s="2"/>
      <c r="AY1205" s="2"/>
      <c r="AZ1205" s="2"/>
      <c r="BA1205" s="2"/>
      <c r="BB1205" s="2"/>
      <c r="BC1205" s="2"/>
      <c r="BD1205" s="2"/>
      <c r="BE1205" s="2"/>
      <c r="BF1205" s="2"/>
      <c r="BG1205" s="2"/>
      <c r="BH1205" s="2"/>
      <c r="BI1205" s="2"/>
      <c r="BJ1205" s="2"/>
      <c r="BK1205" s="2"/>
      <c r="BL1205" s="2"/>
      <c r="BM1205" s="2"/>
      <c r="BN1205" s="2"/>
      <c r="BO1205" s="2"/>
      <c r="BP1205" s="2"/>
      <c r="BQ1205" s="2"/>
      <c r="BR1205" s="2"/>
      <c r="BS1205" s="2"/>
      <c r="BT1205" s="2"/>
      <c r="BU1205" s="2"/>
      <c r="BV1205" s="2"/>
      <c r="BW1205" s="2"/>
      <c r="BX1205" s="2"/>
      <c r="BY1205" s="2"/>
      <c r="BZ1205" s="2"/>
      <c r="CA1205" s="2"/>
      <c r="CB1205" s="2"/>
      <c r="CC1205" s="2"/>
      <c r="CD1205" s="2"/>
      <c r="CE1205" s="2"/>
      <c r="CF1205" s="2"/>
      <c r="CG1205" s="2"/>
      <c r="CH1205" s="2"/>
      <c r="CI1205" s="2"/>
      <c r="CJ1205" s="2"/>
      <c r="CK1205" s="2"/>
      <c r="CL1205" s="2"/>
      <c r="CM1205" s="2"/>
    </row>
    <row r="1206" spans="1:91" s="15" customFormat="1">
      <c r="A1206" s="8"/>
      <c r="B1206" s="5"/>
      <c r="E1206" s="4"/>
      <c r="F1206" s="2"/>
      <c r="G1206" s="2"/>
      <c r="H1206" s="2"/>
      <c r="I1206" s="2"/>
      <c r="J1206" s="2"/>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c r="AU1206" s="2"/>
      <c r="AV1206" s="2"/>
      <c r="AW1206" s="2"/>
      <c r="AX1206" s="2"/>
      <c r="AY1206" s="2"/>
      <c r="AZ1206" s="2"/>
      <c r="BA1206" s="2"/>
      <c r="BB1206" s="2"/>
      <c r="BC1206" s="2"/>
      <c r="BD1206" s="2"/>
      <c r="BE1206" s="2"/>
      <c r="BF1206" s="2"/>
      <c r="BG1206" s="2"/>
      <c r="BH1206" s="2"/>
      <c r="BI1206" s="2"/>
      <c r="BJ1206" s="2"/>
      <c r="BK1206" s="2"/>
      <c r="BL1206" s="2"/>
      <c r="BM1206" s="2"/>
      <c r="BN1206" s="2"/>
      <c r="BO1206" s="2"/>
      <c r="BP1206" s="2"/>
      <c r="BQ1206" s="2"/>
      <c r="BR1206" s="2"/>
      <c r="BS1206" s="2"/>
      <c r="BT1206" s="2"/>
      <c r="BU1206" s="2"/>
      <c r="BV1206" s="2"/>
      <c r="BW1206" s="2"/>
      <c r="BX1206" s="2"/>
      <c r="BY1206" s="2"/>
      <c r="BZ1206" s="2"/>
      <c r="CA1206" s="2"/>
      <c r="CB1206" s="2"/>
      <c r="CC1206" s="2"/>
      <c r="CD1206" s="2"/>
      <c r="CE1206" s="2"/>
      <c r="CF1206" s="2"/>
      <c r="CG1206" s="2"/>
      <c r="CH1206" s="2"/>
      <c r="CI1206" s="2"/>
      <c r="CJ1206" s="2"/>
      <c r="CK1206" s="2"/>
      <c r="CL1206" s="2"/>
      <c r="CM1206" s="2"/>
    </row>
    <row r="1207" spans="1:91" s="15" customFormat="1">
      <c r="A1207" s="8"/>
      <c r="B1207" s="5"/>
      <c r="E1207" s="4"/>
      <c r="F1207" s="2"/>
      <c r="G1207" s="2"/>
      <c r="H1207" s="2"/>
      <c r="I1207" s="2"/>
      <c r="J1207" s="2"/>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c r="AU1207" s="2"/>
      <c r="AV1207" s="2"/>
      <c r="AW1207" s="2"/>
      <c r="AX1207" s="2"/>
      <c r="AY1207" s="2"/>
      <c r="AZ1207" s="2"/>
      <c r="BA1207" s="2"/>
      <c r="BB1207" s="2"/>
      <c r="BC1207" s="2"/>
      <c r="BD1207" s="2"/>
      <c r="BE1207" s="2"/>
      <c r="BF1207" s="2"/>
      <c r="BG1207" s="2"/>
      <c r="BH1207" s="2"/>
      <c r="BI1207" s="2"/>
      <c r="BJ1207" s="2"/>
      <c r="BK1207" s="2"/>
      <c r="BL1207" s="2"/>
      <c r="BM1207" s="2"/>
      <c r="BN1207" s="2"/>
      <c r="BO1207" s="2"/>
      <c r="BP1207" s="2"/>
      <c r="BQ1207" s="2"/>
      <c r="BR1207" s="2"/>
      <c r="BS1207" s="2"/>
      <c r="BT1207" s="2"/>
      <c r="BU1207" s="2"/>
      <c r="BV1207" s="2"/>
      <c r="BW1207" s="2"/>
      <c r="BX1207" s="2"/>
      <c r="BY1207" s="2"/>
      <c r="BZ1207" s="2"/>
      <c r="CA1207" s="2"/>
      <c r="CB1207" s="2"/>
      <c r="CC1207" s="2"/>
      <c r="CD1207" s="2"/>
      <c r="CE1207" s="2"/>
      <c r="CF1207" s="2"/>
      <c r="CG1207" s="2"/>
      <c r="CH1207" s="2"/>
      <c r="CI1207" s="2"/>
      <c r="CJ1207" s="2"/>
      <c r="CK1207" s="2"/>
      <c r="CL1207" s="2"/>
      <c r="CM1207" s="2"/>
    </row>
    <row r="1208" spans="1:91" s="15" customFormat="1">
      <c r="A1208" s="8"/>
      <c r="B1208" s="5"/>
      <c r="E1208" s="4"/>
      <c r="F1208" s="2"/>
      <c r="G1208" s="2"/>
      <c r="H1208" s="2"/>
      <c r="I1208" s="2"/>
      <c r="J1208" s="2"/>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c r="AU1208" s="2"/>
      <c r="AV1208" s="2"/>
      <c r="AW1208" s="2"/>
      <c r="AX1208" s="2"/>
      <c r="AY1208" s="2"/>
      <c r="AZ1208" s="2"/>
      <c r="BA1208" s="2"/>
      <c r="BB1208" s="2"/>
      <c r="BC1208" s="2"/>
      <c r="BD1208" s="2"/>
      <c r="BE1208" s="2"/>
      <c r="BF1208" s="2"/>
      <c r="BG1208" s="2"/>
      <c r="BH1208" s="2"/>
      <c r="BI1208" s="2"/>
      <c r="BJ1208" s="2"/>
      <c r="BK1208" s="2"/>
      <c r="BL1208" s="2"/>
      <c r="BM1208" s="2"/>
      <c r="BN1208" s="2"/>
      <c r="BO1208" s="2"/>
      <c r="BP1208" s="2"/>
      <c r="BQ1208" s="2"/>
      <c r="BR1208" s="2"/>
      <c r="BS1208" s="2"/>
      <c r="BT1208" s="2"/>
      <c r="BU1208" s="2"/>
      <c r="BV1208" s="2"/>
      <c r="BW1208" s="2"/>
      <c r="BX1208" s="2"/>
      <c r="BY1208" s="2"/>
      <c r="BZ1208" s="2"/>
      <c r="CA1208" s="2"/>
      <c r="CB1208" s="2"/>
      <c r="CC1208" s="2"/>
      <c r="CD1208" s="2"/>
      <c r="CE1208" s="2"/>
      <c r="CF1208" s="2"/>
      <c r="CG1208" s="2"/>
      <c r="CH1208" s="2"/>
      <c r="CI1208" s="2"/>
      <c r="CJ1208" s="2"/>
      <c r="CK1208" s="2"/>
      <c r="CL1208" s="2"/>
      <c r="CM1208" s="2"/>
    </row>
    <row r="1209" spans="1:91" s="15" customFormat="1">
      <c r="A1209" s="8"/>
      <c r="B1209" s="5"/>
      <c r="E1209" s="4"/>
      <c r="F1209" s="2"/>
      <c r="G1209" s="2"/>
      <c r="H1209" s="2"/>
      <c r="I1209" s="2"/>
      <c r="J1209" s="2"/>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c r="AU1209" s="2"/>
      <c r="AV1209" s="2"/>
      <c r="AW1209" s="2"/>
      <c r="AX1209" s="2"/>
      <c r="AY1209" s="2"/>
      <c r="AZ1209" s="2"/>
      <c r="BA1209" s="2"/>
      <c r="BB1209" s="2"/>
      <c r="BC1209" s="2"/>
      <c r="BD1209" s="2"/>
      <c r="BE1209" s="2"/>
      <c r="BF1209" s="2"/>
      <c r="BG1209" s="2"/>
      <c r="BH1209" s="2"/>
      <c r="BI1209" s="2"/>
      <c r="BJ1209" s="2"/>
      <c r="BK1209" s="2"/>
      <c r="BL1209" s="2"/>
      <c r="BM1209" s="2"/>
      <c r="BN1209" s="2"/>
      <c r="BO1209" s="2"/>
      <c r="BP1209" s="2"/>
      <c r="BQ1209" s="2"/>
      <c r="BR1209" s="2"/>
      <c r="BS1209" s="2"/>
      <c r="BT1209" s="2"/>
      <c r="BU1209" s="2"/>
      <c r="BV1209" s="2"/>
      <c r="BW1209" s="2"/>
      <c r="BX1209" s="2"/>
      <c r="BY1209" s="2"/>
      <c r="BZ1209" s="2"/>
      <c r="CA1209" s="2"/>
      <c r="CB1209" s="2"/>
      <c r="CC1209" s="2"/>
      <c r="CD1209" s="2"/>
      <c r="CE1209" s="2"/>
      <c r="CF1209" s="2"/>
      <c r="CG1209" s="2"/>
      <c r="CH1209" s="2"/>
      <c r="CI1209" s="2"/>
      <c r="CJ1209" s="2"/>
      <c r="CK1209" s="2"/>
      <c r="CL1209" s="2"/>
      <c r="CM1209" s="2"/>
    </row>
    <row r="1210" spans="1:91" s="15" customFormat="1">
      <c r="A1210" s="8"/>
      <c r="B1210" s="5"/>
      <c r="E1210" s="4"/>
      <c r="F1210" s="2"/>
      <c r="G1210" s="2"/>
      <c r="H1210" s="2"/>
      <c r="I1210" s="2"/>
      <c r="J1210" s="2"/>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c r="AU1210" s="2"/>
      <c r="AV1210" s="2"/>
      <c r="AW1210" s="2"/>
      <c r="AX1210" s="2"/>
      <c r="AY1210" s="2"/>
      <c r="AZ1210" s="2"/>
      <c r="BA1210" s="2"/>
      <c r="BB1210" s="2"/>
      <c r="BC1210" s="2"/>
      <c r="BD1210" s="2"/>
      <c r="BE1210" s="2"/>
      <c r="BF1210" s="2"/>
      <c r="BG1210" s="2"/>
      <c r="BH1210" s="2"/>
      <c r="BI1210" s="2"/>
      <c r="BJ1210" s="2"/>
      <c r="BK1210" s="2"/>
      <c r="BL1210" s="2"/>
      <c r="BM1210" s="2"/>
      <c r="BN1210" s="2"/>
      <c r="BO1210" s="2"/>
      <c r="BP1210" s="2"/>
      <c r="BQ1210" s="2"/>
      <c r="BR1210" s="2"/>
      <c r="BS1210" s="2"/>
      <c r="BT1210" s="2"/>
      <c r="BU1210" s="2"/>
      <c r="BV1210" s="2"/>
      <c r="BW1210" s="2"/>
      <c r="BX1210" s="2"/>
      <c r="BY1210" s="2"/>
      <c r="BZ1210" s="2"/>
      <c r="CA1210" s="2"/>
      <c r="CB1210" s="2"/>
      <c r="CC1210" s="2"/>
      <c r="CD1210" s="2"/>
      <c r="CE1210" s="2"/>
      <c r="CF1210" s="2"/>
      <c r="CG1210" s="2"/>
      <c r="CH1210" s="2"/>
      <c r="CI1210" s="2"/>
      <c r="CJ1210" s="2"/>
      <c r="CK1210" s="2"/>
      <c r="CL1210" s="2"/>
      <c r="CM1210" s="2"/>
    </row>
    <row r="1211" spans="1:91" s="15" customFormat="1">
      <c r="A1211" s="8"/>
      <c r="B1211" s="5"/>
      <c r="E1211" s="4"/>
      <c r="F1211" s="2"/>
      <c r="G1211" s="2"/>
      <c r="H1211" s="2"/>
      <c r="I1211" s="2"/>
      <c r="J1211" s="2"/>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c r="AQ1211" s="2"/>
      <c r="AR1211" s="2"/>
      <c r="AS1211" s="2"/>
      <c r="AT1211" s="2"/>
      <c r="AU1211" s="2"/>
      <c r="AV1211" s="2"/>
      <c r="AW1211" s="2"/>
      <c r="AX1211" s="2"/>
      <c r="AY1211" s="2"/>
      <c r="AZ1211" s="2"/>
      <c r="BA1211" s="2"/>
      <c r="BB1211" s="2"/>
      <c r="BC1211" s="2"/>
      <c r="BD1211" s="2"/>
      <c r="BE1211" s="2"/>
      <c r="BF1211" s="2"/>
      <c r="BG1211" s="2"/>
      <c r="BH1211" s="2"/>
      <c r="BI1211" s="2"/>
      <c r="BJ1211" s="2"/>
      <c r="BK1211" s="2"/>
      <c r="BL1211" s="2"/>
      <c r="BM1211" s="2"/>
      <c r="BN1211" s="2"/>
      <c r="BO1211" s="2"/>
      <c r="BP1211" s="2"/>
      <c r="BQ1211" s="2"/>
      <c r="BR1211" s="2"/>
      <c r="BS1211" s="2"/>
      <c r="BT1211" s="2"/>
      <c r="BU1211" s="2"/>
      <c r="BV1211" s="2"/>
      <c r="BW1211" s="2"/>
      <c r="BX1211" s="2"/>
      <c r="BY1211" s="2"/>
      <c r="BZ1211" s="2"/>
      <c r="CA1211" s="2"/>
      <c r="CB1211" s="2"/>
      <c r="CC1211" s="2"/>
      <c r="CD1211" s="2"/>
      <c r="CE1211" s="2"/>
      <c r="CF1211" s="2"/>
      <c r="CG1211" s="2"/>
      <c r="CH1211" s="2"/>
      <c r="CI1211" s="2"/>
      <c r="CJ1211" s="2"/>
      <c r="CK1211" s="2"/>
      <c r="CL1211" s="2"/>
      <c r="CM1211" s="2"/>
    </row>
    <row r="1212" spans="1:91" s="15" customFormat="1">
      <c r="A1212" s="8"/>
      <c r="B1212" s="5"/>
      <c r="E1212" s="4"/>
      <c r="F1212" s="2"/>
      <c r="G1212" s="2"/>
      <c r="H1212" s="2"/>
      <c r="I1212" s="2"/>
      <c r="J1212" s="2"/>
      <c r="K1212" s="2"/>
      <c r="L1212" s="2"/>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c r="AQ1212" s="2"/>
      <c r="AR1212" s="2"/>
      <c r="AS1212" s="2"/>
      <c r="AT1212" s="2"/>
      <c r="AU1212" s="2"/>
      <c r="AV1212" s="2"/>
      <c r="AW1212" s="2"/>
      <c r="AX1212" s="2"/>
      <c r="AY1212" s="2"/>
      <c r="AZ1212" s="2"/>
      <c r="BA1212" s="2"/>
      <c r="BB1212" s="2"/>
      <c r="BC1212" s="2"/>
      <c r="BD1212" s="2"/>
      <c r="BE1212" s="2"/>
      <c r="BF1212" s="2"/>
      <c r="BG1212" s="2"/>
      <c r="BH1212" s="2"/>
      <c r="BI1212" s="2"/>
      <c r="BJ1212" s="2"/>
      <c r="BK1212" s="2"/>
      <c r="BL1212" s="2"/>
      <c r="BM1212" s="2"/>
      <c r="BN1212" s="2"/>
      <c r="BO1212" s="2"/>
      <c r="BP1212" s="2"/>
      <c r="BQ1212" s="2"/>
      <c r="BR1212" s="2"/>
      <c r="BS1212" s="2"/>
      <c r="BT1212" s="2"/>
      <c r="BU1212" s="2"/>
      <c r="BV1212" s="2"/>
      <c r="BW1212" s="2"/>
      <c r="BX1212" s="2"/>
      <c r="BY1212" s="2"/>
      <c r="BZ1212" s="2"/>
      <c r="CA1212" s="2"/>
      <c r="CB1212" s="2"/>
      <c r="CC1212" s="2"/>
      <c r="CD1212" s="2"/>
      <c r="CE1212" s="2"/>
      <c r="CF1212" s="2"/>
      <c r="CG1212" s="2"/>
      <c r="CH1212" s="2"/>
      <c r="CI1212" s="2"/>
      <c r="CJ1212" s="2"/>
      <c r="CK1212" s="2"/>
      <c r="CL1212" s="2"/>
      <c r="CM1212" s="2"/>
    </row>
    <row r="1213" spans="1:91" s="15" customFormat="1">
      <c r="A1213" s="8"/>
      <c r="B1213" s="5"/>
      <c r="E1213" s="4"/>
      <c r="F1213" s="2"/>
      <c r="G1213" s="2"/>
      <c r="H1213" s="2"/>
      <c r="I1213" s="2"/>
      <c r="J1213" s="2"/>
      <c r="K1213" s="2"/>
      <c r="L1213" s="2"/>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c r="AQ1213" s="2"/>
      <c r="AR1213" s="2"/>
      <c r="AS1213" s="2"/>
      <c r="AT1213" s="2"/>
      <c r="AU1213" s="2"/>
      <c r="AV1213" s="2"/>
      <c r="AW1213" s="2"/>
      <c r="AX1213" s="2"/>
      <c r="AY1213" s="2"/>
      <c r="AZ1213" s="2"/>
      <c r="BA1213" s="2"/>
      <c r="BB1213" s="2"/>
      <c r="BC1213" s="2"/>
      <c r="BD1213" s="2"/>
      <c r="BE1213" s="2"/>
      <c r="BF1213" s="2"/>
      <c r="BG1213" s="2"/>
      <c r="BH1213" s="2"/>
      <c r="BI1213" s="2"/>
      <c r="BJ1213" s="2"/>
      <c r="BK1213" s="2"/>
      <c r="BL1213" s="2"/>
      <c r="BM1213" s="2"/>
      <c r="BN1213" s="2"/>
      <c r="BO1213" s="2"/>
      <c r="BP1213" s="2"/>
      <c r="BQ1213" s="2"/>
      <c r="BR1213" s="2"/>
      <c r="BS1213" s="2"/>
      <c r="BT1213" s="2"/>
      <c r="BU1213" s="2"/>
      <c r="BV1213" s="2"/>
      <c r="BW1213" s="2"/>
      <c r="BX1213" s="2"/>
      <c r="BY1213" s="2"/>
      <c r="BZ1213" s="2"/>
      <c r="CA1213" s="2"/>
      <c r="CB1213" s="2"/>
      <c r="CC1213" s="2"/>
      <c r="CD1213" s="2"/>
      <c r="CE1213" s="2"/>
      <c r="CF1213" s="2"/>
      <c r="CG1213" s="2"/>
      <c r="CH1213" s="2"/>
      <c r="CI1213" s="2"/>
      <c r="CJ1213" s="2"/>
      <c r="CK1213" s="2"/>
      <c r="CL1213" s="2"/>
      <c r="CM1213" s="2"/>
    </row>
    <row r="1214" spans="1:91" s="15" customFormat="1">
      <c r="A1214" s="8"/>
      <c r="B1214" s="5"/>
      <c r="E1214" s="4"/>
      <c r="F1214" s="2"/>
      <c r="G1214" s="2"/>
      <c r="H1214" s="2"/>
      <c r="I1214" s="2"/>
      <c r="J1214" s="2"/>
      <c r="K1214" s="2"/>
      <c r="L1214" s="2"/>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c r="AQ1214" s="2"/>
      <c r="AR1214" s="2"/>
      <c r="AS1214" s="2"/>
      <c r="AT1214" s="2"/>
      <c r="AU1214" s="2"/>
      <c r="AV1214" s="2"/>
      <c r="AW1214" s="2"/>
      <c r="AX1214" s="2"/>
      <c r="AY1214" s="2"/>
      <c r="AZ1214" s="2"/>
      <c r="BA1214" s="2"/>
      <c r="BB1214" s="2"/>
      <c r="BC1214" s="2"/>
      <c r="BD1214" s="2"/>
      <c r="BE1214" s="2"/>
      <c r="BF1214" s="2"/>
      <c r="BG1214" s="2"/>
      <c r="BH1214" s="2"/>
      <c r="BI1214" s="2"/>
      <c r="BJ1214" s="2"/>
      <c r="BK1214" s="2"/>
      <c r="BL1214" s="2"/>
      <c r="BM1214" s="2"/>
      <c r="BN1214" s="2"/>
      <c r="BO1214" s="2"/>
      <c r="BP1214" s="2"/>
      <c r="BQ1214" s="2"/>
      <c r="BR1214" s="2"/>
      <c r="BS1214" s="2"/>
      <c r="BT1214" s="2"/>
      <c r="BU1214" s="2"/>
      <c r="BV1214" s="2"/>
      <c r="BW1214" s="2"/>
      <c r="BX1214" s="2"/>
      <c r="BY1214" s="2"/>
      <c r="BZ1214" s="2"/>
      <c r="CA1214" s="2"/>
      <c r="CB1214" s="2"/>
      <c r="CC1214" s="2"/>
      <c r="CD1214" s="2"/>
      <c r="CE1214" s="2"/>
      <c r="CF1214" s="2"/>
      <c r="CG1214" s="2"/>
      <c r="CH1214" s="2"/>
      <c r="CI1214" s="2"/>
      <c r="CJ1214" s="2"/>
      <c r="CK1214" s="2"/>
      <c r="CL1214" s="2"/>
      <c r="CM1214" s="2"/>
    </row>
    <row r="1215" spans="1:91" s="15" customFormat="1">
      <c r="A1215" s="8"/>
      <c r="B1215" s="5"/>
      <c r="E1215" s="4"/>
      <c r="F1215" s="2"/>
      <c r="G1215" s="2"/>
      <c r="H1215" s="2"/>
      <c r="I1215" s="2"/>
      <c r="J1215" s="2"/>
      <c r="K1215" s="2"/>
      <c r="L1215" s="2"/>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c r="AQ1215" s="2"/>
      <c r="AR1215" s="2"/>
      <c r="AS1215" s="2"/>
      <c r="AT1215" s="2"/>
      <c r="AU1215" s="2"/>
      <c r="AV1215" s="2"/>
      <c r="AW1215" s="2"/>
      <c r="AX1215" s="2"/>
      <c r="AY1215" s="2"/>
      <c r="AZ1215" s="2"/>
      <c r="BA1215" s="2"/>
      <c r="BB1215" s="2"/>
      <c r="BC1215" s="2"/>
      <c r="BD1215" s="2"/>
      <c r="BE1215" s="2"/>
      <c r="BF1215" s="2"/>
      <c r="BG1215" s="2"/>
      <c r="BH1215" s="2"/>
      <c r="BI1215" s="2"/>
      <c r="BJ1215" s="2"/>
      <c r="BK1215" s="2"/>
      <c r="BL1215" s="2"/>
      <c r="BM1215" s="2"/>
      <c r="BN1215" s="2"/>
      <c r="BO1215" s="2"/>
      <c r="BP1215" s="2"/>
      <c r="BQ1215" s="2"/>
      <c r="BR1215" s="2"/>
      <c r="BS1215" s="2"/>
      <c r="BT1215" s="2"/>
      <c r="BU1215" s="2"/>
      <c r="BV1215" s="2"/>
      <c r="BW1215" s="2"/>
      <c r="BX1215" s="2"/>
      <c r="BY1215" s="2"/>
      <c r="BZ1215" s="2"/>
      <c r="CA1215" s="2"/>
      <c r="CB1215" s="2"/>
      <c r="CC1215" s="2"/>
      <c r="CD1215" s="2"/>
      <c r="CE1215" s="2"/>
      <c r="CF1215" s="2"/>
      <c r="CG1215" s="2"/>
      <c r="CH1215" s="2"/>
      <c r="CI1215" s="2"/>
      <c r="CJ1215" s="2"/>
      <c r="CK1215" s="2"/>
      <c r="CL1215" s="2"/>
      <c r="CM1215" s="2"/>
    </row>
    <row r="1216" spans="1:91" s="15" customFormat="1">
      <c r="A1216" s="8"/>
      <c r="B1216" s="5"/>
      <c r="E1216" s="4"/>
      <c r="F1216" s="2"/>
      <c r="G1216" s="2"/>
      <c r="H1216" s="2"/>
      <c r="I1216" s="2"/>
      <c r="J1216" s="2"/>
      <c r="K1216" s="2"/>
      <c r="L1216" s="2"/>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c r="AQ1216" s="2"/>
      <c r="AR1216" s="2"/>
      <c r="AS1216" s="2"/>
      <c r="AT1216" s="2"/>
      <c r="AU1216" s="2"/>
      <c r="AV1216" s="2"/>
      <c r="AW1216" s="2"/>
      <c r="AX1216" s="2"/>
      <c r="AY1216" s="2"/>
      <c r="AZ1216" s="2"/>
      <c r="BA1216" s="2"/>
      <c r="BB1216" s="2"/>
      <c r="BC1216" s="2"/>
      <c r="BD1216" s="2"/>
      <c r="BE1216" s="2"/>
      <c r="BF1216" s="2"/>
      <c r="BG1216" s="2"/>
      <c r="BH1216" s="2"/>
      <c r="BI1216" s="2"/>
      <c r="BJ1216" s="2"/>
      <c r="BK1216" s="2"/>
      <c r="BL1216" s="2"/>
      <c r="BM1216" s="2"/>
      <c r="BN1216" s="2"/>
      <c r="BO1216" s="2"/>
      <c r="BP1216" s="2"/>
      <c r="BQ1216" s="2"/>
      <c r="BR1216" s="2"/>
      <c r="BS1216" s="2"/>
      <c r="BT1216" s="2"/>
      <c r="BU1216" s="2"/>
      <c r="BV1216" s="2"/>
      <c r="BW1216" s="2"/>
      <c r="BX1216" s="2"/>
      <c r="BY1216" s="2"/>
      <c r="BZ1216" s="2"/>
      <c r="CA1216" s="2"/>
      <c r="CB1216" s="2"/>
      <c r="CC1216" s="2"/>
      <c r="CD1216" s="2"/>
      <c r="CE1216" s="2"/>
      <c r="CF1216" s="2"/>
      <c r="CG1216" s="2"/>
      <c r="CH1216" s="2"/>
      <c r="CI1216" s="2"/>
      <c r="CJ1216" s="2"/>
      <c r="CK1216" s="2"/>
      <c r="CL1216" s="2"/>
      <c r="CM1216" s="2"/>
    </row>
    <row r="1217" spans="1:91" s="15" customFormat="1">
      <c r="A1217" s="8"/>
      <c r="B1217" s="5"/>
      <c r="E1217" s="4"/>
      <c r="F1217" s="2"/>
      <c r="G1217" s="2"/>
      <c r="H1217" s="2"/>
      <c r="I1217" s="2"/>
      <c r="J1217" s="2"/>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c r="AQ1217" s="2"/>
      <c r="AR1217" s="2"/>
      <c r="AS1217" s="2"/>
      <c r="AT1217" s="2"/>
      <c r="AU1217" s="2"/>
      <c r="AV1217" s="2"/>
      <c r="AW1217" s="2"/>
      <c r="AX1217" s="2"/>
      <c r="AY1217" s="2"/>
      <c r="AZ1217" s="2"/>
      <c r="BA1217" s="2"/>
      <c r="BB1217" s="2"/>
      <c r="BC1217" s="2"/>
      <c r="BD1217" s="2"/>
      <c r="BE1217" s="2"/>
      <c r="BF1217" s="2"/>
      <c r="BG1217" s="2"/>
      <c r="BH1217" s="2"/>
      <c r="BI1217" s="2"/>
      <c r="BJ1217" s="2"/>
      <c r="BK1217" s="2"/>
      <c r="BL1217" s="2"/>
      <c r="BM1217" s="2"/>
      <c r="BN1217" s="2"/>
      <c r="BO1217" s="2"/>
      <c r="BP1217" s="2"/>
      <c r="BQ1217" s="2"/>
      <c r="BR1217" s="2"/>
      <c r="BS1217" s="2"/>
      <c r="BT1217" s="2"/>
      <c r="BU1217" s="2"/>
      <c r="BV1217" s="2"/>
      <c r="BW1217" s="2"/>
      <c r="BX1217" s="2"/>
      <c r="BY1217" s="2"/>
      <c r="BZ1217" s="2"/>
      <c r="CA1217" s="2"/>
      <c r="CB1217" s="2"/>
      <c r="CC1217" s="2"/>
      <c r="CD1217" s="2"/>
      <c r="CE1217" s="2"/>
      <c r="CF1217" s="2"/>
      <c r="CG1217" s="2"/>
      <c r="CH1217" s="2"/>
      <c r="CI1217" s="2"/>
      <c r="CJ1217" s="2"/>
      <c r="CK1217" s="2"/>
      <c r="CL1217" s="2"/>
      <c r="CM1217" s="2"/>
    </row>
    <row r="1218" spans="1:91" s="15" customFormat="1">
      <c r="A1218" s="8"/>
      <c r="B1218" s="5"/>
      <c r="E1218" s="4"/>
      <c r="F1218" s="2"/>
      <c r="G1218" s="2"/>
      <c r="H1218" s="2"/>
      <c r="I1218" s="2"/>
      <c r="J1218" s="2"/>
      <c r="K1218" s="2"/>
      <c r="L1218" s="2"/>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c r="AU1218" s="2"/>
      <c r="AV1218" s="2"/>
      <c r="AW1218" s="2"/>
      <c r="AX1218" s="2"/>
      <c r="AY1218" s="2"/>
      <c r="AZ1218" s="2"/>
      <c r="BA1218" s="2"/>
      <c r="BB1218" s="2"/>
      <c r="BC1218" s="2"/>
      <c r="BD1218" s="2"/>
      <c r="BE1218" s="2"/>
      <c r="BF1218" s="2"/>
      <c r="BG1218" s="2"/>
      <c r="BH1218" s="2"/>
      <c r="BI1218" s="2"/>
      <c r="BJ1218" s="2"/>
      <c r="BK1218" s="2"/>
      <c r="BL1218" s="2"/>
      <c r="BM1218" s="2"/>
      <c r="BN1218" s="2"/>
      <c r="BO1218" s="2"/>
      <c r="BP1218" s="2"/>
      <c r="BQ1218" s="2"/>
      <c r="BR1218" s="2"/>
      <c r="BS1218" s="2"/>
      <c r="BT1218" s="2"/>
      <c r="BU1218" s="2"/>
      <c r="BV1218" s="2"/>
      <c r="BW1218" s="2"/>
      <c r="BX1218" s="2"/>
      <c r="BY1218" s="2"/>
      <c r="BZ1218" s="2"/>
      <c r="CA1218" s="2"/>
      <c r="CB1218" s="2"/>
      <c r="CC1218" s="2"/>
      <c r="CD1218" s="2"/>
      <c r="CE1218" s="2"/>
      <c r="CF1218" s="2"/>
      <c r="CG1218" s="2"/>
      <c r="CH1218" s="2"/>
      <c r="CI1218" s="2"/>
      <c r="CJ1218" s="2"/>
      <c r="CK1218" s="2"/>
      <c r="CL1218" s="2"/>
      <c r="CM1218" s="2"/>
    </row>
    <row r="1219" spans="1:91" s="15" customFormat="1">
      <c r="A1219" s="8"/>
      <c r="B1219" s="5"/>
      <c r="E1219" s="4"/>
      <c r="F1219" s="2"/>
      <c r="G1219" s="2"/>
      <c r="H1219" s="2"/>
      <c r="I1219" s="2"/>
      <c r="J1219" s="2"/>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c r="AZ1219" s="2"/>
      <c r="BA1219" s="2"/>
      <c r="BB1219" s="2"/>
      <c r="BC1219" s="2"/>
      <c r="BD1219" s="2"/>
      <c r="BE1219" s="2"/>
      <c r="BF1219" s="2"/>
      <c r="BG1219" s="2"/>
      <c r="BH1219" s="2"/>
      <c r="BI1219" s="2"/>
      <c r="BJ1219" s="2"/>
      <c r="BK1219" s="2"/>
      <c r="BL1219" s="2"/>
      <c r="BM1219" s="2"/>
      <c r="BN1219" s="2"/>
      <c r="BO1219" s="2"/>
      <c r="BP1219" s="2"/>
      <c r="BQ1219" s="2"/>
      <c r="BR1219" s="2"/>
      <c r="BS1219" s="2"/>
      <c r="BT1219" s="2"/>
      <c r="BU1219" s="2"/>
      <c r="BV1219" s="2"/>
      <c r="BW1219" s="2"/>
      <c r="BX1219" s="2"/>
      <c r="BY1219" s="2"/>
      <c r="BZ1219" s="2"/>
      <c r="CA1219" s="2"/>
      <c r="CB1219" s="2"/>
      <c r="CC1219" s="2"/>
      <c r="CD1219" s="2"/>
      <c r="CE1219" s="2"/>
      <c r="CF1219" s="2"/>
      <c r="CG1219" s="2"/>
      <c r="CH1219" s="2"/>
      <c r="CI1219" s="2"/>
      <c r="CJ1219" s="2"/>
      <c r="CK1219" s="2"/>
      <c r="CL1219" s="2"/>
      <c r="CM1219" s="2"/>
    </row>
    <row r="1220" spans="1:91" s="15" customFormat="1">
      <c r="A1220" s="8"/>
      <c r="B1220" s="5"/>
      <c r="E1220" s="4"/>
      <c r="F1220" s="2"/>
      <c r="G1220" s="2"/>
      <c r="H1220" s="2"/>
      <c r="I1220" s="2"/>
      <c r="J1220" s="2"/>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c r="AZ1220" s="2"/>
      <c r="BA1220" s="2"/>
      <c r="BB1220" s="2"/>
      <c r="BC1220" s="2"/>
      <c r="BD1220" s="2"/>
      <c r="BE1220" s="2"/>
      <c r="BF1220" s="2"/>
      <c r="BG1220" s="2"/>
      <c r="BH1220" s="2"/>
      <c r="BI1220" s="2"/>
      <c r="BJ1220" s="2"/>
      <c r="BK1220" s="2"/>
      <c r="BL1220" s="2"/>
      <c r="BM1220" s="2"/>
      <c r="BN1220" s="2"/>
      <c r="BO1220" s="2"/>
      <c r="BP1220" s="2"/>
      <c r="BQ1220" s="2"/>
      <c r="BR1220" s="2"/>
      <c r="BS1220" s="2"/>
      <c r="BT1220" s="2"/>
      <c r="BU1220" s="2"/>
      <c r="BV1220" s="2"/>
      <c r="BW1220" s="2"/>
      <c r="BX1220" s="2"/>
      <c r="BY1220" s="2"/>
      <c r="BZ1220" s="2"/>
      <c r="CA1220" s="2"/>
      <c r="CB1220" s="2"/>
      <c r="CC1220" s="2"/>
      <c r="CD1220" s="2"/>
      <c r="CE1220" s="2"/>
      <c r="CF1220" s="2"/>
      <c r="CG1220" s="2"/>
      <c r="CH1220" s="2"/>
      <c r="CI1220" s="2"/>
      <c r="CJ1220" s="2"/>
      <c r="CK1220" s="2"/>
      <c r="CL1220" s="2"/>
      <c r="CM1220" s="2"/>
    </row>
    <row r="1221" spans="1:91" s="15" customFormat="1">
      <c r="A1221" s="8"/>
      <c r="B1221" s="5"/>
      <c r="E1221" s="4"/>
      <c r="F1221" s="2"/>
      <c r="G1221" s="2"/>
      <c r="H1221" s="2"/>
      <c r="I1221" s="2"/>
      <c r="J1221" s="2"/>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c r="AZ1221" s="2"/>
      <c r="BA1221" s="2"/>
      <c r="BB1221" s="2"/>
      <c r="BC1221" s="2"/>
      <c r="BD1221" s="2"/>
      <c r="BE1221" s="2"/>
      <c r="BF1221" s="2"/>
      <c r="BG1221" s="2"/>
      <c r="BH1221" s="2"/>
      <c r="BI1221" s="2"/>
      <c r="BJ1221" s="2"/>
      <c r="BK1221" s="2"/>
      <c r="BL1221" s="2"/>
      <c r="BM1221" s="2"/>
      <c r="BN1221" s="2"/>
      <c r="BO1221" s="2"/>
      <c r="BP1221" s="2"/>
      <c r="BQ1221" s="2"/>
      <c r="BR1221" s="2"/>
      <c r="BS1221" s="2"/>
      <c r="BT1221" s="2"/>
      <c r="BU1221" s="2"/>
      <c r="BV1221" s="2"/>
      <c r="BW1221" s="2"/>
      <c r="BX1221" s="2"/>
      <c r="BY1221" s="2"/>
      <c r="BZ1221" s="2"/>
      <c r="CA1221" s="2"/>
      <c r="CB1221" s="2"/>
      <c r="CC1221" s="2"/>
      <c r="CD1221" s="2"/>
      <c r="CE1221" s="2"/>
      <c r="CF1221" s="2"/>
      <c r="CG1221" s="2"/>
      <c r="CH1221" s="2"/>
      <c r="CI1221" s="2"/>
      <c r="CJ1221" s="2"/>
      <c r="CK1221" s="2"/>
      <c r="CL1221" s="2"/>
      <c r="CM1221" s="2"/>
    </row>
    <row r="1222" spans="1:91" s="15" customFormat="1">
      <c r="A1222" s="8"/>
      <c r="B1222" s="5"/>
      <c r="E1222" s="4"/>
      <c r="F1222" s="2"/>
      <c r="G1222" s="2"/>
      <c r="H1222" s="2"/>
      <c r="I1222" s="2"/>
      <c r="J1222" s="2"/>
      <c r="K1222" s="2"/>
      <c r="L1222" s="2"/>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c r="AW1222" s="2"/>
      <c r="AX1222" s="2"/>
      <c r="AY1222" s="2"/>
      <c r="AZ1222" s="2"/>
      <c r="BA1222" s="2"/>
      <c r="BB1222" s="2"/>
      <c r="BC1222" s="2"/>
      <c r="BD1222" s="2"/>
      <c r="BE1222" s="2"/>
      <c r="BF1222" s="2"/>
      <c r="BG1222" s="2"/>
      <c r="BH1222" s="2"/>
      <c r="BI1222" s="2"/>
      <c r="BJ1222" s="2"/>
      <c r="BK1222" s="2"/>
      <c r="BL1222" s="2"/>
      <c r="BM1222" s="2"/>
      <c r="BN1222" s="2"/>
      <c r="BO1222" s="2"/>
      <c r="BP1222" s="2"/>
      <c r="BQ1222" s="2"/>
      <c r="BR1222" s="2"/>
      <c r="BS1222" s="2"/>
      <c r="BT1222" s="2"/>
      <c r="BU1222" s="2"/>
      <c r="BV1222" s="2"/>
      <c r="BW1222" s="2"/>
      <c r="BX1222" s="2"/>
      <c r="BY1222" s="2"/>
      <c r="BZ1222" s="2"/>
      <c r="CA1222" s="2"/>
      <c r="CB1222" s="2"/>
      <c r="CC1222" s="2"/>
      <c r="CD1222" s="2"/>
      <c r="CE1222" s="2"/>
      <c r="CF1222" s="2"/>
      <c r="CG1222" s="2"/>
      <c r="CH1222" s="2"/>
      <c r="CI1222" s="2"/>
      <c r="CJ1222" s="2"/>
      <c r="CK1222" s="2"/>
      <c r="CL1222" s="2"/>
      <c r="CM1222" s="2"/>
    </row>
    <row r="1223" spans="1:91" s="15" customFormat="1">
      <c r="A1223" s="8"/>
      <c r="B1223" s="5"/>
      <c r="E1223" s="4"/>
      <c r="F1223" s="2"/>
      <c r="G1223" s="2"/>
      <c r="H1223" s="2"/>
      <c r="I1223" s="2"/>
      <c r="J1223" s="2"/>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c r="AZ1223" s="2"/>
      <c r="BA1223" s="2"/>
      <c r="BB1223" s="2"/>
      <c r="BC1223" s="2"/>
      <c r="BD1223" s="2"/>
      <c r="BE1223" s="2"/>
      <c r="BF1223" s="2"/>
      <c r="BG1223" s="2"/>
      <c r="BH1223" s="2"/>
      <c r="BI1223" s="2"/>
      <c r="BJ1223" s="2"/>
      <c r="BK1223" s="2"/>
      <c r="BL1223" s="2"/>
      <c r="BM1223" s="2"/>
      <c r="BN1223" s="2"/>
      <c r="BO1223" s="2"/>
      <c r="BP1223" s="2"/>
      <c r="BQ1223" s="2"/>
      <c r="BR1223" s="2"/>
      <c r="BS1223" s="2"/>
      <c r="BT1223" s="2"/>
      <c r="BU1223" s="2"/>
      <c r="BV1223" s="2"/>
      <c r="BW1223" s="2"/>
      <c r="BX1223" s="2"/>
      <c r="BY1223" s="2"/>
      <c r="BZ1223" s="2"/>
      <c r="CA1223" s="2"/>
      <c r="CB1223" s="2"/>
      <c r="CC1223" s="2"/>
      <c r="CD1223" s="2"/>
      <c r="CE1223" s="2"/>
      <c r="CF1223" s="2"/>
      <c r="CG1223" s="2"/>
      <c r="CH1223" s="2"/>
      <c r="CI1223" s="2"/>
      <c r="CJ1223" s="2"/>
      <c r="CK1223" s="2"/>
      <c r="CL1223" s="2"/>
      <c r="CM1223" s="2"/>
    </row>
    <row r="1224" spans="1:91" s="15" customFormat="1">
      <c r="A1224" s="8"/>
      <c r="B1224" s="5"/>
      <c r="E1224" s="4"/>
      <c r="F1224" s="2"/>
      <c r="G1224" s="2"/>
      <c r="H1224" s="2"/>
      <c r="I1224" s="2"/>
      <c r="J1224" s="2"/>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c r="AZ1224" s="2"/>
      <c r="BA1224" s="2"/>
      <c r="BB1224" s="2"/>
      <c r="BC1224" s="2"/>
      <c r="BD1224" s="2"/>
      <c r="BE1224" s="2"/>
      <c r="BF1224" s="2"/>
      <c r="BG1224" s="2"/>
      <c r="BH1224" s="2"/>
      <c r="BI1224" s="2"/>
      <c r="BJ1224" s="2"/>
      <c r="BK1224" s="2"/>
      <c r="BL1224" s="2"/>
      <c r="BM1224" s="2"/>
      <c r="BN1224" s="2"/>
      <c r="BO1224" s="2"/>
      <c r="BP1224" s="2"/>
      <c r="BQ1224" s="2"/>
      <c r="BR1224" s="2"/>
      <c r="BS1224" s="2"/>
      <c r="BT1224" s="2"/>
      <c r="BU1224" s="2"/>
      <c r="BV1224" s="2"/>
      <c r="BW1224" s="2"/>
      <c r="BX1224" s="2"/>
      <c r="BY1224" s="2"/>
      <c r="BZ1224" s="2"/>
      <c r="CA1224" s="2"/>
      <c r="CB1224" s="2"/>
      <c r="CC1224" s="2"/>
      <c r="CD1224" s="2"/>
      <c r="CE1224" s="2"/>
      <c r="CF1224" s="2"/>
      <c r="CG1224" s="2"/>
      <c r="CH1224" s="2"/>
      <c r="CI1224" s="2"/>
      <c r="CJ1224" s="2"/>
      <c r="CK1224" s="2"/>
      <c r="CL1224" s="2"/>
      <c r="CM1224" s="2"/>
    </row>
    <row r="1225" spans="1:91" s="15" customFormat="1">
      <c r="A1225" s="8"/>
      <c r="B1225" s="5"/>
      <c r="E1225" s="4"/>
      <c r="F1225" s="2"/>
      <c r="G1225" s="2"/>
      <c r="H1225" s="2"/>
      <c r="I1225" s="2"/>
      <c r="J1225" s="2"/>
      <c r="K1225" s="2"/>
      <c r="L1225" s="2"/>
      <c r="M1225" s="2"/>
      <c r="N1225" s="2"/>
      <c r="O1225" s="2"/>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c r="AU1225" s="2"/>
      <c r="AV1225" s="2"/>
      <c r="AW1225" s="2"/>
      <c r="AX1225" s="2"/>
      <c r="AY1225" s="2"/>
      <c r="AZ1225" s="2"/>
      <c r="BA1225" s="2"/>
      <c r="BB1225" s="2"/>
      <c r="BC1225" s="2"/>
      <c r="BD1225" s="2"/>
      <c r="BE1225" s="2"/>
      <c r="BF1225" s="2"/>
      <c r="BG1225" s="2"/>
      <c r="BH1225" s="2"/>
      <c r="BI1225" s="2"/>
      <c r="BJ1225" s="2"/>
      <c r="BK1225" s="2"/>
      <c r="BL1225" s="2"/>
      <c r="BM1225" s="2"/>
      <c r="BN1225" s="2"/>
      <c r="BO1225" s="2"/>
      <c r="BP1225" s="2"/>
      <c r="BQ1225" s="2"/>
      <c r="BR1225" s="2"/>
      <c r="BS1225" s="2"/>
      <c r="BT1225" s="2"/>
      <c r="BU1225" s="2"/>
      <c r="BV1225" s="2"/>
      <c r="BW1225" s="2"/>
      <c r="BX1225" s="2"/>
      <c r="BY1225" s="2"/>
      <c r="BZ1225" s="2"/>
      <c r="CA1225" s="2"/>
      <c r="CB1225" s="2"/>
      <c r="CC1225" s="2"/>
      <c r="CD1225" s="2"/>
      <c r="CE1225" s="2"/>
      <c r="CF1225" s="2"/>
      <c r="CG1225" s="2"/>
      <c r="CH1225" s="2"/>
      <c r="CI1225" s="2"/>
      <c r="CJ1225" s="2"/>
      <c r="CK1225" s="2"/>
      <c r="CL1225" s="2"/>
      <c r="CM1225" s="2"/>
    </row>
    <row r="1226" spans="1:91" s="15" customFormat="1">
      <c r="A1226" s="8"/>
      <c r="B1226" s="5"/>
      <c r="E1226" s="4"/>
      <c r="F1226" s="2"/>
      <c r="G1226" s="2"/>
      <c r="H1226" s="2"/>
      <c r="I1226" s="2"/>
      <c r="J1226" s="2"/>
      <c r="K1226" s="2"/>
      <c r="L1226" s="2"/>
      <c r="M1226" s="2"/>
      <c r="N1226" s="2"/>
      <c r="O1226" s="2"/>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c r="AU1226" s="2"/>
      <c r="AV1226" s="2"/>
      <c r="AW1226" s="2"/>
      <c r="AX1226" s="2"/>
      <c r="AY1226" s="2"/>
      <c r="AZ1226" s="2"/>
      <c r="BA1226" s="2"/>
      <c r="BB1226" s="2"/>
      <c r="BC1226" s="2"/>
      <c r="BD1226" s="2"/>
      <c r="BE1226" s="2"/>
      <c r="BF1226" s="2"/>
      <c r="BG1226" s="2"/>
      <c r="BH1226" s="2"/>
      <c r="BI1226" s="2"/>
      <c r="BJ1226" s="2"/>
      <c r="BK1226" s="2"/>
      <c r="BL1226" s="2"/>
      <c r="BM1226" s="2"/>
      <c r="BN1226" s="2"/>
      <c r="BO1226" s="2"/>
      <c r="BP1226" s="2"/>
      <c r="BQ1226" s="2"/>
      <c r="BR1226" s="2"/>
      <c r="BS1226" s="2"/>
      <c r="BT1226" s="2"/>
      <c r="BU1226" s="2"/>
      <c r="BV1226" s="2"/>
      <c r="BW1226" s="2"/>
      <c r="BX1226" s="2"/>
      <c r="BY1226" s="2"/>
      <c r="BZ1226" s="2"/>
      <c r="CA1226" s="2"/>
      <c r="CB1226" s="2"/>
      <c r="CC1226" s="2"/>
      <c r="CD1226" s="2"/>
      <c r="CE1226" s="2"/>
      <c r="CF1226" s="2"/>
      <c r="CG1226" s="2"/>
      <c r="CH1226" s="2"/>
      <c r="CI1226" s="2"/>
      <c r="CJ1226" s="2"/>
      <c r="CK1226" s="2"/>
      <c r="CL1226" s="2"/>
      <c r="CM1226" s="2"/>
    </row>
    <row r="1227" spans="1:91" s="15" customFormat="1">
      <c r="A1227" s="8"/>
      <c r="B1227" s="5"/>
      <c r="E1227" s="4"/>
      <c r="F1227" s="2"/>
      <c r="G1227" s="2"/>
      <c r="H1227" s="2"/>
      <c r="I1227" s="2"/>
      <c r="J1227" s="2"/>
      <c r="K1227" s="2"/>
      <c r="L1227" s="2"/>
      <c r="M1227" s="2"/>
      <c r="N1227" s="2"/>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c r="AU1227" s="2"/>
      <c r="AV1227" s="2"/>
      <c r="AW1227" s="2"/>
      <c r="AX1227" s="2"/>
      <c r="AY1227" s="2"/>
      <c r="AZ1227" s="2"/>
      <c r="BA1227" s="2"/>
      <c r="BB1227" s="2"/>
      <c r="BC1227" s="2"/>
      <c r="BD1227" s="2"/>
      <c r="BE1227" s="2"/>
      <c r="BF1227" s="2"/>
      <c r="BG1227" s="2"/>
      <c r="BH1227" s="2"/>
      <c r="BI1227" s="2"/>
      <c r="BJ1227" s="2"/>
      <c r="BK1227" s="2"/>
      <c r="BL1227" s="2"/>
      <c r="BM1227" s="2"/>
      <c r="BN1227" s="2"/>
      <c r="BO1227" s="2"/>
      <c r="BP1227" s="2"/>
      <c r="BQ1227" s="2"/>
      <c r="BR1227" s="2"/>
      <c r="BS1227" s="2"/>
      <c r="BT1227" s="2"/>
      <c r="BU1227" s="2"/>
      <c r="BV1227" s="2"/>
      <c r="BW1227" s="2"/>
      <c r="BX1227" s="2"/>
      <c r="BY1227" s="2"/>
      <c r="BZ1227" s="2"/>
      <c r="CA1227" s="2"/>
      <c r="CB1227" s="2"/>
      <c r="CC1227" s="2"/>
      <c r="CD1227" s="2"/>
      <c r="CE1227" s="2"/>
      <c r="CF1227" s="2"/>
      <c r="CG1227" s="2"/>
      <c r="CH1227" s="2"/>
      <c r="CI1227" s="2"/>
      <c r="CJ1227" s="2"/>
      <c r="CK1227" s="2"/>
      <c r="CL1227" s="2"/>
      <c r="CM1227" s="2"/>
    </row>
    <row r="1228" spans="1:91" s="15" customFormat="1">
      <c r="A1228" s="8"/>
      <c r="B1228" s="5"/>
      <c r="E1228" s="4"/>
      <c r="F1228" s="2"/>
      <c r="G1228" s="2"/>
      <c r="H1228" s="2"/>
      <c r="I1228" s="2"/>
      <c r="J1228" s="2"/>
      <c r="K1228" s="2"/>
      <c r="L1228" s="2"/>
      <c r="M1228" s="2"/>
      <c r="N1228" s="2"/>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c r="AU1228" s="2"/>
      <c r="AV1228" s="2"/>
      <c r="AW1228" s="2"/>
      <c r="AX1228" s="2"/>
      <c r="AY1228" s="2"/>
      <c r="AZ1228" s="2"/>
      <c r="BA1228" s="2"/>
      <c r="BB1228" s="2"/>
      <c r="BC1228" s="2"/>
      <c r="BD1228" s="2"/>
      <c r="BE1228" s="2"/>
      <c r="BF1228" s="2"/>
      <c r="BG1228" s="2"/>
      <c r="BH1228" s="2"/>
      <c r="BI1228" s="2"/>
      <c r="BJ1228" s="2"/>
      <c r="BK1228" s="2"/>
      <c r="BL1228" s="2"/>
      <c r="BM1228" s="2"/>
      <c r="BN1228" s="2"/>
      <c r="BO1228" s="2"/>
      <c r="BP1228" s="2"/>
      <c r="BQ1228" s="2"/>
      <c r="BR1228" s="2"/>
      <c r="BS1228" s="2"/>
      <c r="BT1228" s="2"/>
      <c r="BU1228" s="2"/>
      <c r="BV1228" s="2"/>
      <c r="BW1228" s="2"/>
      <c r="BX1228" s="2"/>
      <c r="BY1228" s="2"/>
      <c r="BZ1228" s="2"/>
      <c r="CA1228" s="2"/>
      <c r="CB1228" s="2"/>
      <c r="CC1228" s="2"/>
      <c r="CD1228" s="2"/>
      <c r="CE1228" s="2"/>
      <c r="CF1228" s="2"/>
      <c r="CG1228" s="2"/>
      <c r="CH1228" s="2"/>
      <c r="CI1228" s="2"/>
      <c r="CJ1228" s="2"/>
      <c r="CK1228" s="2"/>
      <c r="CL1228" s="2"/>
      <c r="CM1228" s="2"/>
    </row>
    <row r="1229" spans="1:91" s="15" customFormat="1">
      <c r="A1229" s="8"/>
      <c r="B1229" s="5"/>
      <c r="E1229" s="4"/>
      <c r="F1229" s="2"/>
      <c r="G1229" s="2"/>
      <c r="H1229" s="2"/>
      <c r="I1229" s="2"/>
      <c r="J1229" s="2"/>
      <c r="K1229" s="2"/>
      <c r="L1229" s="2"/>
      <c r="M1229" s="2"/>
      <c r="N1229" s="2"/>
      <c r="O1229" s="2"/>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c r="AQ1229" s="2"/>
      <c r="AR1229" s="2"/>
      <c r="AS1229" s="2"/>
      <c r="AT1229" s="2"/>
      <c r="AU1229" s="2"/>
      <c r="AV1229" s="2"/>
      <c r="AW1229" s="2"/>
      <c r="AX1229" s="2"/>
      <c r="AY1229" s="2"/>
      <c r="AZ1229" s="2"/>
      <c r="BA1229" s="2"/>
      <c r="BB1229" s="2"/>
      <c r="BC1229" s="2"/>
      <c r="BD1229" s="2"/>
      <c r="BE1229" s="2"/>
      <c r="BF1229" s="2"/>
      <c r="BG1229" s="2"/>
      <c r="BH1229" s="2"/>
      <c r="BI1229" s="2"/>
      <c r="BJ1229" s="2"/>
      <c r="BK1229" s="2"/>
      <c r="BL1229" s="2"/>
      <c r="BM1229" s="2"/>
      <c r="BN1229" s="2"/>
      <c r="BO1229" s="2"/>
      <c r="BP1229" s="2"/>
      <c r="BQ1229" s="2"/>
      <c r="BR1229" s="2"/>
      <c r="BS1229" s="2"/>
      <c r="BT1229" s="2"/>
      <c r="BU1229" s="2"/>
      <c r="BV1229" s="2"/>
      <c r="BW1229" s="2"/>
      <c r="BX1229" s="2"/>
      <c r="BY1229" s="2"/>
      <c r="BZ1229" s="2"/>
      <c r="CA1229" s="2"/>
      <c r="CB1229" s="2"/>
      <c r="CC1229" s="2"/>
      <c r="CD1229" s="2"/>
      <c r="CE1229" s="2"/>
      <c r="CF1229" s="2"/>
      <c r="CG1229" s="2"/>
      <c r="CH1229" s="2"/>
      <c r="CI1229" s="2"/>
      <c r="CJ1229" s="2"/>
      <c r="CK1229" s="2"/>
      <c r="CL1229" s="2"/>
      <c r="CM1229" s="2"/>
    </row>
    <row r="1230" spans="1:91" s="15" customFormat="1">
      <c r="A1230" s="8"/>
      <c r="B1230" s="5"/>
      <c r="E1230" s="4"/>
      <c r="F1230" s="2"/>
      <c r="G1230" s="2"/>
      <c r="H1230" s="2"/>
      <c r="I1230" s="2"/>
      <c r="J1230" s="2"/>
      <c r="K1230" s="2"/>
      <c r="L1230" s="2"/>
      <c r="M1230" s="2"/>
      <c r="N1230" s="2"/>
      <c r="O1230" s="2"/>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c r="AU1230" s="2"/>
      <c r="AV1230" s="2"/>
      <c r="AW1230" s="2"/>
      <c r="AX1230" s="2"/>
      <c r="AY1230" s="2"/>
      <c r="AZ1230" s="2"/>
      <c r="BA1230" s="2"/>
      <c r="BB1230" s="2"/>
      <c r="BC1230" s="2"/>
      <c r="BD1230" s="2"/>
      <c r="BE1230" s="2"/>
      <c r="BF1230" s="2"/>
      <c r="BG1230" s="2"/>
      <c r="BH1230" s="2"/>
      <c r="BI1230" s="2"/>
      <c r="BJ1230" s="2"/>
      <c r="BK1230" s="2"/>
      <c r="BL1230" s="2"/>
      <c r="BM1230" s="2"/>
      <c r="BN1230" s="2"/>
      <c r="BO1230" s="2"/>
      <c r="BP1230" s="2"/>
      <c r="BQ1230" s="2"/>
      <c r="BR1230" s="2"/>
      <c r="BS1230" s="2"/>
      <c r="BT1230" s="2"/>
      <c r="BU1230" s="2"/>
      <c r="BV1230" s="2"/>
      <c r="BW1230" s="2"/>
      <c r="BX1230" s="2"/>
      <c r="BY1230" s="2"/>
      <c r="BZ1230" s="2"/>
      <c r="CA1230" s="2"/>
      <c r="CB1230" s="2"/>
      <c r="CC1230" s="2"/>
      <c r="CD1230" s="2"/>
      <c r="CE1230" s="2"/>
      <c r="CF1230" s="2"/>
      <c r="CG1230" s="2"/>
      <c r="CH1230" s="2"/>
      <c r="CI1230" s="2"/>
      <c r="CJ1230" s="2"/>
      <c r="CK1230" s="2"/>
      <c r="CL1230" s="2"/>
      <c r="CM1230" s="2"/>
    </row>
    <row r="1231" spans="1:91" s="15" customFormat="1">
      <c r="A1231" s="8"/>
      <c r="B1231" s="5"/>
      <c r="E1231" s="4"/>
      <c r="F1231" s="2"/>
      <c r="G1231" s="2"/>
      <c r="H1231" s="2"/>
      <c r="I1231" s="2"/>
      <c r="J1231" s="2"/>
      <c r="K1231" s="2"/>
      <c r="L1231" s="2"/>
      <c r="M1231" s="2"/>
      <c r="N1231" s="2"/>
      <c r="O1231" s="2"/>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c r="AU1231" s="2"/>
      <c r="AV1231" s="2"/>
      <c r="AW1231" s="2"/>
      <c r="AX1231" s="2"/>
      <c r="AY1231" s="2"/>
      <c r="AZ1231" s="2"/>
      <c r="BA1231" s="2"/>
      <c r="BB1231" s="2"/>
      <c r="BC1231" s="2"/>
      <c r="BD1231" s="2"/>
      <c r="BE1231" s="2"/>
      <c r="BF1231" s="2"/>
      <c r="BG1231" s="2"/>
      <c r="BH1231" s="2"/>
      <c r="BI1231" s="2"/>
      <c r="BJ1231" s="2"/>
      <c r="BK1231" s="2"/>
      <c r="BL1231" s="2"/>
      <c r="BM1231" s="2"/>
      <c r="BN1231" s="2"/>
      <c r="BO1231" s="2"/>
      <c r="BP1231" s="2"/>
      <c r="BQ1231" s="2"/>
      <c r="BR1231" s="2"/>
      <c r="BS1231" s="2"/>
      <c r="BT1231" s="2"/>
      <c r="BU1231" s="2"/>
      <c r="BV1231" s="2"/>
      <c r="BW1231" s="2"/>
      <c r="BX1231" s="2"/>
      <c r="BY1231" s="2"/>
      <c r="BZ1231" s="2"/>
      <c r="CA1231" s="2"/>
      <c r="CB1231" s="2"/>
      <c r="CC1231" s="2"/>
      <c r="CD1231" s="2"/>
      <c r="CE1231" s="2"/>
      <c r="CF1231" s="2"/>
      <c r="CG1231" s="2"/>
      <c r="CH1231" s="2"/>
      <c r="CI1231" s="2"/>
      <c r="CJ1231" s="2"/>
      <c r="CK1231" s="2"/>
      <c r="CL1231" s="2"/>
      <c r="CM1231" s="2"/>
    </row>
    <row r="1232" spans="1:91" s="15" customFormat="1">
      <c r="A1232" s="8"/>
      <c r="B1232" s="5"/>
      <c r="E1232" s="4"/>
      <c r="F1232" s="2"/>
      <c r="G1232" s="2"/>
      <c r="H1232" s="2"/>
      <c r="I1232" s="2"/>
      <c r="J1232" s="2"/>
      <c r="K1232" s="2"/>
      <c r="L1232" s="2"/>
      <c r="M1232" s="2"/>
      <c r="N1232" s="2"/>
      <c r="O1232" s="2"/>
      <c r="P1232" s="2"/>
      <c r="Q1232" s="2"/>
      <c r="R1232" s="2"/>
      <c r="S1232" s="2"/>
      <c r="T1232" s="2"/>
      <c r="U1232" s="2"/>
      <c r="V1232" s="2"/>
      <c r="W1232" s="2"/>
      <c r="X1232" s="2"/>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c r="AU1232" s="2"/>
      <c r="AV1232" s="2"/>
      <c r="AW1232" s="2"/>
      <c r="AX1232" s="2"/>
      <c r="AY1232" s="2"/>
      <c r="AZ1232" s="2"/>
      <c r="BA1232" s="2"/>
      <c r="BB1232" s="2"/>
      <c r="BC1232" s="2"/>
      <c r="BD1232" s="2"/>
      <c r="BE1232" s="2"/>
      <c r="BF1232" s="2"/>
      <c r="BG1232" s="2"/>
      <c r="BH1232" s="2"/>
      <c r="BI1232" s="2"/>
      <c r="BJ1232" s="2"/>
      <c r="BK1232" s="2"/>
      <c r="BL1232" s="2"/>
      <c r="BM1232" s="2"/>
      <c r="BN1232" s="2"/>
      <c r="BO1232" s="2"/>
      <c r="BP1232" s="2"/>
      <c r="BQ1232" s="2"/>
      <c r="BR1232" s="2"/>
      <c r="BS1232" s="2"/>
      <c r="BT1232" s="2"/>
      <c r="BU1232" s="2"/>
      <c r="BV1232" s="2"/>
      <c r="BW1232" s="2"/>
      <c r="BX1232" s="2"/>
      <c r="BY1232" s="2"/>
      <c r="BZ1232" s="2"/>
      <c r="CA1232" s="2"/>
      <c r="CB1232" s="2"/>
      <c r="CC1232" s="2"/>
      <c r="CD1232" s="2"/>
      <c r="CE1232" s="2"/>
      <c r="CF1232" s="2"/>
      <c r="CG1232" s="2"/>
      <c r="CH1232" s="2"/>
      <c r="CI1232" s="2"/>
      <c r="CJ1232" s="2"/>
      <c r="CK1232" s="2"/>
      <c r="CL1232" s="2"/>
      <c r="CM1232" s="2"/>
    </row>
    <row r="1233" spans="1:91" s="15" customFormat="1">
      <c r="A1233" s="8"/>
      <c r="B1233" s="5"/>
      <c r="E1233" s="4"/>
      <c r="F1233" s="2"/>
      <c r="G1233" s="2"/>
      <c r="H1233" s="2"/>
      <c r="I1233" s="2"/>
      <c r="J1233" s="2"/>
      <c r="K1233" s="2"/>
      <c r="L1233" s="2"/>
      <c r="M1233" s="2"/>
      <c r="N1233" s="2"/>
      <c r="O1233" s="2"/>
      <c r="P1233" s="2"/>
      <c r="Q1233" s="2"/>
      <c r="R1233" s="2"/>
      <c r="S1233" s="2"/>
      <c r="T1233" s="2"/>
      <c r="U1233" s="2"/>
      <c r="V1233" s="2"/>
      <c r="W1233" s="2"/>
      <c r="X1233" s="2"/>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c r="AZ1233" s="2"/>
      <c r="BA1233" s="2"/>
      <c r="BB1233" s="2"/>
      <c r="BC1233" s="2"/>
      <c r="BD1233" s="2"/>
      <c r="BE1233" s="2"/>
      <c r="BF1233" s="2"/>
      <c r="BG1233" s="2"/>
      <c r="BH1233" s="2"/>
      <c r="BI1233" s="2"/>
      <c r="BJ1233" s="2"/>
      <c r="BK1233" s="2"/>
      <c r="BL1233" s="2"/>
      <c r="BM1233" s="2"/>
      <c r="BN1233" s="2"/>
      <c r="BO1233" s="2"/>
      <c r="BP1233" s="2"/>
      <c r="BQ1233" s="2"/>
      <c r="BR1233" s="2"/>
      <c r="BS1233" s="2"/>
      <c r="BT1233" s="2"/>
      <c r="BU1233" s="2"/>
      <c r="BV1233" s="2"/>
      <c r="BW1233" s="2"/>
      <c r="BX1233" s="2"/>
      <c r="BY1233" s="2"/>
      <c r="BZ1233" s="2"/>
      <c r="CA1233" s="2"/>
      <c r="CB1233" s="2"/>
      <c r="CC1233" s="2"/>
      <c r="CD1233" s="2"/>
      <c r="CE1233" s="2"/>
      <c r="CF1233" s="2"/>
      <c r="CG1233" s="2"/>
      <c r="CH1233" s="2"/>
      <c r="CI1233" s="2"/>
      <c r="CJ1233" s="2"/>
      <c r="CK1233" s="2"/>
      <c r="CL1233" s="2"/>
      <c r="CM1233" s="2"/>
    </row>
    <row r="1234" spans="1:91" s="15" customFormat="1">
      <c r="A1234" s="8"/>
      <c r="B1234" s="5"/>
      <c r="E1234" s="4"/>
      <c r="F1234" s="2"/>
      <c r="G1234" s="2"/>
      <c r="H1234" s="2"/>
      <c r="I1234" s="2"/>
      <c r="J1234" s="2"/>
      <c r="K1234" s="2"/>
      <c r="L1234" s="2"/>
      <c r="M1234" s="2"/>
      <c r="N1234" s="2"/>
      <c r="O1234" s="2"/>
      <c r="P1234" s="2"/>
      <c r="Q1234" s="2"/>
      <c r="R1234" s="2"/>
      <c r="S1234" s="2"/>
      <c r="T1234" s="2"/>
      <c r="U1234" s="2"/>
      <c r="V1234" s="2"/>
      <c r="W1234" s="2"/>
      <c r="X1234" s="2"/>
      <c r="Y1234" s="2"/>
      <c r="Z1234" s="2"/>
      <c r="AA1234" s="2"/>
      <c r="AB1234" s="2"/>
      <c r="AC1234" s="2"/>
      <c r="AD1234" s="2"/>
      <c r="AE1234" s="2"/>
      <c r="AF1234" s="2"/>
      <c r="AG1234" s="2"/>
      <c r="AH1234" s="2"/>
      <c r="AI1234" s="2"/>
      <c r="AJ1234" s="2"/>
      <c r="AK1234" s="2"/>
      <c r="AL1234" s="2"/>
      <c r="AM1234" s="2"/>
      <c r="AN1234" s="2"/>
      <c r="AO1234" s="2"/>
      <c r="AP1234" s="2"/>
      <c r="AQ1234" s="2"/>
      <c r="AR1234" s="2"/>
      <c r="AS1234" s="2"/>
      <c r="AT1234" s="2"/>
      <c r="AU1234" s="2"/>
      <c r="AV1234" s="2"/>
      <c r="AW1234" s="2"/>
      <c r="AX1234" s="2"/>
      <c r="AY1234" s="2"/>
      <c r="AZ1234" s="2"/>
      <c r="BA1234" s="2"/>
      <c r="BB1234" s="2"/>
      <c r="BC1234" s="2"/>
      <c r="BD1234" s="2"/>
      <c r="BE1234" s="2"/>
      <c r="BF1234" s="2"/>
      <c r="BG1234" s="2"/>
      <c r="BH1234" s="2"/>
      <c r="BI1234" s="2"/>
      <c r="BJ1234" s="2"/>
      <c r="BK1234" s="2"/>
      <c r="BL1234" s="2"/>
      <c r="BM1234" s="2"/>
      <c r="BN1234" s="2"/>
      <c r="BO1234" s="2"/>
      <c r="BP1234" s="2"/>
      <c r="BQ1234" s="2"/>
      <c r="BR1234" s="2"/>
      <c r="BS1234" s="2"/>
      <c r="BT1234" s="2"/>
      <c r="BU1234" s="2"/>
      <c r="BV1234" s="2"/>
      <c r="BW1234" s="2"/>
      <c r="BX1234" s="2"/>
      <c r="BY1234" s="2"/>
      <c r="BZ1234" s="2"/>
      <c r="CA1234" s="2"/>
      <c r="CB1234" s="2"/>
      <c r="CC1234" s="2"/>
      <c r="CD1234" s="2"/>
      <c r="CE1234" s="2"/>
      <c r="CF1234" s="2"/>
      <c r="CG1234" s="2"/>
      <c r="CH1234" s="2"/>
      <c r="CI1234" s="2"/>
      <c r="CJ1234" s="2"/>
      <c r="CK1234" s="2"/>
      <c r="CL1234" s="2"/>
      <c r="CM1234" s="2"/>
    </row>
    <row r="1235" spans="1:91" s="15" customFormat="1">
      <c r="A1235" s="8"/>
      <c r="B1235" s="5"/>
      <c r="E1235" s="4"/>
      <c r="F1235" s="2"/>
      <c r="G1235" s="2"/>
      <c r="H1235" s="2"/>
      <c r="I1235" s="2"/>
      <c r="J1235" s="2"/>
      <c r="K1235" s="2"/>
      <c r="L1235" s="2"/>
      <c r="M1235" s="2"/>
      <c r="N1235" s="2"/>
      <c r="O1235" s="2"/>
      <c r="P1235" s="2"/>
      <c r="Q1235" s="2"/>
      <c r="R1235" s="2"/>
      <c r="S1235" s="2"/>
      <c r="T1235" s="2"/>
      <c r="U1235" s="2"/>
      <c r="V1235" s="2"/>
      <c r="W1235" s="2"/>
      <c r="X1235" s="2"/>
      <c r="Y1235" s="2"/>
      <c r="Z1235" s="2"/>
      <c r="AA1235" s="2"/>
      <c r="AB1235" s="2"/>
      <c r="AC1235" s="2"/>
      <c r="AD1235" s="2"/>
      <c r="AE1235" s="2"/>
      <c r="AF1235" s="2"/>
      <c r="AG1235" s="2"/>
      <c r="AH1235" s="2"/>
      <c r="AI1235" s="2"/>
      <c r="AJ1235" s="2"/>
      <c r="AK1235" s="2"/>
      <c r="AL1235" s="2"/>
      <c r="AM1235" s="2"/>
      <c r="AN1235" s="2"/>
      <c r="AO1235" s="2"/>
      <c r="AP1235" s="2"/>
      <c r="AQ1235" s="2"/>
      <c r="AR1235" s="2"/>
      <c r="AS1235" s="2"/>
      <c r="AT1235" s="2"/>
      <c r="AU1235" s="2"/>
      <c r="AV1235" s="2"/>
      <c r="AW1235" s="2"/>
      <c r="AX1235" s="2"/>
      <c r="AY1235" s="2"/>
      <c r="AZ1235" s="2"/>
      <c r="BA1235" s="2"/>
      <c r="BB1235" s="2"/>
      <c r="BC1235" s="2"/>
      <c r="BD1235" s="2"/>
      <c r="BE1235" s="2"/>
      <c r="BF1235" s="2"/>
      <c r="BG1235" s="2"/>
      <c r="BH1235" s="2"/>
      <c r="BI1235" s="2"/>
      <c r="BJ1235" s="2"/>
      <c r="BK1235" s="2"/>
      <c r="BL1235" s="2"/>
      <c r="BM1235" s="2"/>
      <c r="BN1235" s="2"/>
      <c r="BO1235" s="2"/>
      <c r="BP1235" s="2"/>
      <c r="BQ1235" s="2"/>
      <c r="BR1235" s="2"/>
      <c r="BS1235" s="2"/>
      <c r="BT1235" s="2"/>
      <c r="BU1235" s="2"/>
      <c r="BV1235" s="2"/>
      <c r="BW1235" s="2"/>
      <c r="BX1235" s="2"/>
      <c r="BY1235" s="2"/>
      <c r="BZ1235" s="2"/>
      <c r="CA1235" s="2"/>
      <c r="CB1235" s="2"/>
      <c r="CC1235" s="2"/>
      <c r="CD1235" s="2"/>
      <c r="CE1235" s="2"/>
      <c r="CF1235" s="2"/>
      <c r="CG1235" s="2"/>
      <c r="CH1235" s="2"/>
      <c r="CI1235" s="2"/>
      <c r="CJ1235" s="2"/>
      <c r="CK1235" s="2"/>
      <c r="CL1235" s="2"/>
      <c r="CM1235" s="2"/>
    </row>
    <row r="1236" spans="1:91" s="15" customFormat="1">
      <c r="A1236" s="8"/>
      <c r="B1236" s="5"/>
      <c r="E1236" s="4"/>
      <c r="F1236" s="2"/>
      <c r="G1236" s="2"/>
      <c r="H1236" s="2"/>
      <c r="I1236" s="2"/>
      <c r="J1236" s="2"/>
      <c r="K1236" s="2"/>
      <c r="L1236" s="2"/>
      <c r="M1236" s="2"/>
      <c r="N1236" s="2"/>
      <c r="O1236" s="2"/>
      <c r="P1236" s="2"/>
      <c r="Q1236" s="2"/>
      <c r="R1236" s="2"/>
      <c r="S1236" s="2"/>
      <c r="T1236" s="2"/>
      <c r="U1236" s="2"/>
      <c r="V1236" s="2"/>
      <c r="W1236" s="2"/>
      <c r="X1236" s="2"/>
      <c r="Y1236" s="2"/>
      <c r="Z1236" s="2"/>
      <c r="AA1236" s="2"/>
      <c r="AB1236" s="2"/>
      <c r="AC1236" s="2"/>
      <c r="AD1236" s="2"/>
      <c r="AE1236" s="2"/>
      <c r="AF1236" s="2"/>
      <c r="AG1236" s="2"/>
      <c r="AH1236" s="2"/>
      <c r="AI1236" s="2"/>
      <c r="AJ1236" s="2"/>
      <c r="AK1236" s="2"/>
      <c r="AL1236" s="2"/>
      <c r="AM1236" s="2"/>
      <c r="AN1236" s="2"/>
      <c r="AO1236" s="2"/>
      <c r="AP1236" s="2"/>
      <c r="AQ1236" s="2"/>
      <c r="AR1236" s="2"/>
      <c r="AS1236" s="2"/>
      <c r="AT1236" s="2"/>
      <c r="AU1236" s="2"/>
      <c r="AV1236" s="2"/>
      <c r="AW1236" s="2"/>
      <c r="AX1236" s="2"/>
      <c r="AY1236" s="2"/>
      <c r="AZ1236" s="2"/>
      <c r="BA1236" s="2"/>
      <c r="BB1236" s="2"/>
      <c r="BC1236" s="2"/>
      <c r="BD1236" s="2"/>
      <c r="BE1236" s="2"/>
      <c r="BF1236" s="2"/>
      <c r="BG1236" s="2"/>
      <c r="BH1236" s="2"/>
      <c r="BI1236" s="2"/>
      <c r="BJ1236" s="2"/>
      <c r="BK1236" s="2"/>
      <c r="BL1236" s="2"/>
      <c r="BM1236" s="2"/>
      <c r="BN1236" s="2"/>
      <c r="BO1236" s="2"/>
      <c r="BP1236" s="2"/>
      <c r="BQ1236" s="2"/>
      <c r="BR1236" s="2"/>
      <c r="BS1236" s="2"/>
      <c r="BT1236" s="2"/>
      <c r="BU1236" s="2"/>
      <c r="BV1236" s="2"/>
      <c r="BW1236" s="2"/>
      <c r="BX1236" s="2"/>
      <c r="BY1236" s="2"/>
      <c r="BZ1236" s="2"/>
      <c r="CA1236" s="2"/>
      <c r="CB1236" s="2"/>
      <c r="CC1236" s="2"/>
      <c r="CD1236" s="2"/>
      <c r="CE1236" s="2"/>
      <c r="CF1236" s="2"/>
      <c r="CG1236" s="2"/>
      <c r="CH1236" s="2"/>
      <c r="CI1236" s="2"/>
      <c r="CJ1236" s="2"/>
      <c r="CK1236" s="2"/>
      <c r="CL1236" s="2"/>
      <c r="CM1236" s="2"/>
    </row>
    <row r="1237" spans="1:91" s="15" customFormat="1">
      <c r="A1237" s="8"/>
      <c r="B1237" s="5"/>
      <c r="E1237" s="4"/>
      <c r="F1237" s="2"/>
      <c r="G1237" s="2"/>
      <c r="H1237" s="2"/>
      <c r="I1237" s="2"/>
      <c r="J1237" s="2"/>
      <c r="K1237" s="2"/>
      <c r="L1237" s="2"/>
      <c r="M1237" s="2"/>
      <c r="N1237" s="2"/>
      <c r="O1237" s="2"/>
      <c r="P1237" s="2"/>
      <c r="Q1237" s="2"/>
      <c r="R1237" s="2"/>
      <c r="S1237" s="2"/>
      <c r="T1237" s="2"/>
      <c r="U1237" s="2"/>
      <c r="V1237" s="2"/>
      <c r="W1237" s="2"/>
      <c r="X1237" s="2"/>
      <c r="Y1237" s="2"/>
      <c r="Z1237" s="2"/>
      <c r="AA1237" s="2"/>
      <c r="AB1237" s="2"/>
      <c r="AC1237" s="2"/>
      <c r="AD1237" s="2"/>
      <c r="AE1237" s="2"/>
      <c r="AF1237" s="2"/>
      <c r="AG1237" s="2"/>
      <c r="AH1237" s="2"/>
      <c r="AI1237" s="2"/>
      <c r="AJ1237" s="2"/>
      <c r="AK1237" s="2"/>
      <c r="AL1237" s="2"/>
      <c r="AM1237" s="2"/>
      <c r="AN1237" s="2"/>
      <c r="AO1237" s="2"/>
      <c r="AP1237" s="2"/>
      <c r="AQ1237" s="2"/>
      <c r="AR1237" s="2"/>
      <c r="AS1237" s="2"/>
      <c r="AT1237" s="2"/>
      <c r="AU1237" s="2"/>
      <c r="AV1237" s="2"/>
      <c r="AW1237" s="2"/>
      <c r="AX1237" s="2"/>
      <c r="AY1237" s="2"/>
      <c r="AZ1237" s="2"/>
      <c r="BA1237" s="2"/>
      <c r="BB1237" s="2"/>
      <c r="BC1237" s="2"/>
      <c r="BD1237" s="2"/>
      <c r="BE1237" s="2"/>
      <c r="BF1237" s="2"/>
      <c r="BG1237" s="2"/>
      <c r="BH1237" s="2"/>
      <c r="BI1237" s="2"/>
      <c r="BJ1237" s="2"/>
      <c r="BK1237" s="2"/>
      <c r="BL1237" s="2"/>
      <c r="BM1237" s="2"/>
      <c r="BN1237" s="2"/>
      <c r="BO1237" s="2"/>
      <c r="BP1237" s="2"/>
      <c r="BQ1237" s="2"/>
      <c r="BR1237" s="2"/>
      <c r="BS1237" s="2"/>
      <c r="BT1237" s="2"/>
      <c r="BU1237" s="2"/>
      <c r="BV1237" s="2"/>
      <c r="BW1237" s="2"/>
      <c r="BX1237" s="2"/>
      <c r="BY1237" s="2"/>
      <c r="BZ1237" s="2"/>
      <c r="CA1237" s="2"/>
      <c r="CB1237" s="2"/>
      <c r="CC1237" s="2"/>
      <c r="CD1237" s="2"/>
      <c r="CE1237" s="2"/>
      <c r="CF1237" s="2"/>
      <c r="CG1237" s="2"/>
      <c r="CH1237" s="2"/>
      <c r="CI1237" s="2"/>
      <c r="CJ1237" s="2"/>
      <c r="CK1237" s="2"/>
      <c r="CL1237" s="2"/>
      <c r="CM1237" s="2"/>
    </row>
    <row r="1238" spans="1:91" s="15" customFormat="1">
      <c r="A1238" s="8"/>
      <c r="B1238" s="5"/>
      <c r="E1238" s="4"/>
      <c r="F1238" s="2"/>
      <c r="G1238" s="2"/>
      <c r="H1238" s="2"/>
      <c r="I1238" s="2"/>
      <c r="J1238" s="2"/>
      <c r="K1238" s="2"/>
      <c r="L1238" s="2"/>
      <c r="M1238" s="2"/>
      <c r="N1238" s="2"/>
      <c r="O1238" s="2"/>
      <c r="P1238" s="2"/>
      <c r="Q1238" s="2"/>
      <c r="R1238" s="2"/>
      <c r="S1238" s="2"/>
      <c r="T1238" s="2"/>
      <c r="U1238" s="2"/>
      <c r="V1238" s="2"/>
      <c r="W1238" s="2"/>
      <c r="X1238" s="2"/>
      <c r="Y1238" s="2"/>
      <c r="Z1238" s="2"/>
      <c r="AA1238" s="2"/>
      <c r="AB1238" s="2"/>
      <c r="AC1238" s="2"/>
      <c r="AD1238" s="2"/>
      <c r="AE1238" s="2"/>
      <c r="AF1238" s="2"/>
      <c r="AG1238" s="2"/>
      <c r="AH1238" s="2"/>
      <c r="AI1238" s="2"/>
      <c r="AJ1238" s="2"/>
      <c r="AK1238" s="2"/>
      <c r="AL1238" s="2"/>
      <c r="AM1238" s="2"/>
      <c r="AN1238" s="2"/>
      <c r="AO1238" s="2"/>
      <c r="AP1238" s="2"/>
      <c r="AQ1238" s="2"/>
      <c r="AR1238" s="2"/>
      <c r="AS1238" s="2"/>
      <c r="AT1238" s="2"/>
      <c r="AU1238" s="2"/>
      <c r="AV1238" s="2"/>
      <c r="AW1238" s="2"/>
      <c r="AX1238" s="2"/>
      <c r="AY1238" s="2"/>
      <c r="AZ1238" s="2"/>
      <c r="BA1238" s="2"/>
      <c r="BB1238" s="2"/>
      <c r="BC1238" s="2"/>
      <c r="BD1238" s="2"/>
      <c r="BE1238" s="2"/>
      <c r="BF1238" s="2"/>
      <c r="BG1238" s="2"/>
      <c r="BH1238" s="2"/>
      <c r="BI1238" s="2"/>
      <c r="BJ1238" s="2"/>
      <c r="BK1238" s="2"/>
      <c r="BL1238" s="2"/>
      <c r="BM1238" s="2"/>
      <c r="BN1238" s="2"/>
      <c r="BO1238" s="2"/>
      <c r="BP1238" s="2"/>
      <c r="BQ1238" s="2"/>
      <c r="BR1238" s="2"/>
      <c r="BS1238" s="2"/>
      <c r="BT1238" s="2"/>
      <c r="BU1238" s="2"/>
      <c r="BV1238" s="2"/>
      <c r="BW1238" s="2"/>
      <c r="BX1238" s="2"/>
      <c r="BY1238" s="2"/>
      <c r="BZ1238" s="2"/>
      <c r="CA1238" s="2"/>
      <c r="CB1238" s="2"/>
      <c r="CC1238" s="2"/>
      <c r="CD1238" s="2"/>
      <c r="CE1238" s="2"/>
      <c r="CF1238" s="2"/>
      <c r="CG1238" s="2"/>
      <c r="CH1238" s="2"/>
      <c r="CI1238" s="2"/>
      <c r="CJ1238" s="2"/>
      <c r="CK1238" s="2"/>
      <c r="CL1238" s="2"/>
      <c r="CM1238" s="2"/>
    </row>
    <row r="1239" spans="1:91" s="15" customFormat="1">
      <c r="A1239" s="8"/>
      <c r="B1239" s="5"/>
      <c r="E1239" s="4"/>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row>
    <row r="1240" spans="1:91" s="15" customFormat="1">
      <c r="A1240" s="8"/>
      <c r="B1240" s="5"/>
      <c r="E1240" s="4"/>
      <c r="F1240" s="2"/>
      <c r="G1240" s="2"/>
      <c r="H1240" s="2"/>
      <c r="I1240" s="2"/>
      <c r="J1240" s="2"/>
      <c r="K1240" s="2"/>
      <c r="L1240" s="2"/>
      <c r="M1240" s="2"/>
      <c r="N1240" s="2"/>
      <c r="O1240" s="2"/>
      <c r="P1240" s="2"/>
      <c r="Q1240" s="2"/>
      <c r="R1240" s="2"/>
      <c r="S1240" s="2"/>
      <c r="T1240" s="2"/>
      <c r="U1240" s="2"/>
      <c r="V1240" s="2"/>
      <c r="W1240" s="2"/>
      <c r="X1240" s="2"/>
      <c r="Y1240" s="2"/>
      <c r="Z1240" s="2"/>
      <c r="AA1240" s="2"/>
      <c r="AB1240" s="2"/>
      <c r="AC1240" s="2"/>
      <c r="AD1240" s="2"/>
      <c r="AE1240" s="2"/>
      <c r="AF1240" s="2"/>
      <c r="AG1240" s="2"/>
      <c r="AH1240" s="2"/>
      <c r="AI1240" s="2"/>
      <c r="AJ1240" s="2"/>
      <c r="AK1240" s="2"/>
      <c r="AL1240" s="2"/>
      <c r="AM1240" s="2"/>
      <c r="AN1240" s="2"/>
      <c r="AO1240" s="2"/>
      <c r="AP1240" s="2"/>
      <c r="AQ1240" s="2"/>
      <c r="AR1240" s="2"/>
      <c r="AS1240" s="2"/>
      <c r="AT1240" s="2"/>
      <c r="AU1240" s="2"/>
      <c r="AV1240" s="2"/>
      <c r="AW1240" s="2"/>
      <c r="AX1240" s="2"/>
      <c r="AY1240" s="2"/>
      <c r="AZ1240" s="2"/>
      <c r="BA1240" s="2"/>
      <c r="BB1240" s="2"/>
      <c r="BC1240" s="2"/>
      <c r="BD1240" s="2"/>
      <c r="BE1240" s="2"/>
      <c r="BF1240" s="2"/>
      <c r="BG1240" s="2"/>
      <c r="BH1240" s="2"/>
      <c r="BI1240" s="2"/>
      <c r="BJ1240" s="2"/>
      <c r="BK1240" s="2"/>
      <c r="BL1240" s="2"/>
      <c r="BM1240" s="2"/>
      <c r="BN1240" s="2"/>
      <c r="BO1240" s="2"/>
      <c r="BP1240" s="2"/>
      <c r="BQ1240" s="2"/>
      <c r="BR1240" s="2"/>
      <c r="BS1240" s="2"/>
      <c r="BT1240" s="2"/>
      <c r="BU1240" s="2"/>
      <c r="BV1240" s="2"/>
      <c r="BW1240" s="2"/>
      <c r="BX1240" s="2"/>
      <c r="BY1240" s="2"/>
      <c r="BZ1240" s="2"/>
      <c r="CA1240" s="2"/>
      <c r="CB1240" s="2"/>
      <c r="CC1240" s="2"/>
      <c r="CD1240" s="2"/>
      <c r="CE1240" s="2"/>
      <c r="CF1240" s="2"/>
      <c r="CG1240" s="2"/>
      <c r="CH1240" s="2"/>
      <c r="CI1240" s="2"/>
      <c r="CJ1240" s="2"/>
      <c r="CK1240" s="2"/>
      <c r="CL1240" s="2"/>
      <c r="CM1240" s="2"/>
    </row>
    <row r="1241" spans="1:91" s="15" customFormat="1">
      <c r="A1241" s="8"/>
      <c r="B1241" s="5"/>
      <c r="E1241" s="4"/>
      <c r="F1241" s="2"/>
      <c r="G1241" s="2"/>
      <c r="H1241" s="2"/>
      <c r="I1241" s="2"/>
      <c r="J1241" s="2"/>
      <c r="K1241" s="2"/>
      <c r="L1241" s="2"/>
      <c r="M1241" s="2"/>
      <c r="N1241" s="2"/>
      <c r="O1241" s="2"/>
      <c r="P1241" s="2"/>
      <c r="Q1241" s="2"/>
      <c r="R1241" s="2"/>
      <c r="S1241" s="2"/>
      <c r="T1241" s="2"/>
      <c r="U1241" s="2"/>
      <c r="V1241" s="2"/>
      <c r="W1241" s="2"/>
      <c r="X1241" s="2"/>
      <c r="Y1241" s="2"/>
      <c r="Z1241" s="2"/>
      <c r="AA1241" s="2"/>
      <c r="AB1241" s="2"/>
      <c r="AC1241" s="2"/>
      <c r="AD1241" s="2"/>
      <c r="AE1241" s="2"/>
      <c r="AF1241" s="2"/>
      <c r="AG1241" s="2"/>
      <c r="AH1241" s="2"/>
      <c r="AI1241" s="2"/>
      <c r="AJ1241" s="2"/>
      <c r="AK1241" s="2"/>
      <c r="AL1241" s="2"/>
      <c r="AM1241" s="2"/>
      <c r="AN1241" s="2"/>
      <c r="AO1241" s="2"/>
      <c r="AP1241" s="2"/>
      <c r="AQ1241" s="2"/>
      <c r="AR1241" s="2"/>
      <c r="AS1241" s="2"/>
      <c r="AT1241" s="2"/>
      <c r="AU1241" s="2"/>
      <c r="AV1241" s="2"/>
      <c r="AW1241" s="2"/>
      <c r="AX1241" s="2"/>
      <c r="AY1241" s="2"/>
      <c r="AZ1241" s="2"/>
      <c r="BA1241" s="2"/>
      <c r="BB1241" s="2"/>
      <c r="BC1241" s="2"/>
      <c r="BD1241" s="2"/>
      <c r="BE1241" s="2"/>
      <c r="BF1241" s="2"/>
      <c r="BG1241" s="2"/>
      <c r="BH1241" s="2"/>
      <c r="BI1241" s="2"/>
      <c r="BJ1241" s="2"/>
      <c r="BK1241" s="2"/>
      <c r="BL1241" s="2"/>
      <c r="BM1241" s="2"/>
      <c r="BN1241" s="2"/>
      <c r="BO1241" s="2"/>
      <c r="BP1241" s="2"/>
      <c r="BQ1241" s="2"/>
      <c r="BR1241" s="2"/>
      <c r="BS1241" s="2"/>
      <c r="BT1241" s="2"/>
      <c r="BU1241" s="2"/>
      <c r="BV1241" s="2"/>
      <c r="BW1241" s="2"/>
      <c r="BX1241" s="2"/>
      <c r="BY1241" s="2"/>
      <c r="BZ1241" s="2"/>
      <c r="CA1241" s="2"/>
      <c r="CB1241" s="2"/>
      <c r="CC1241" s="2"/>
      <c r="CD1241" s="2"/>
      <c r="CE1241" s="2"/>
      <c r="CF1241" s="2"/>
      <c r="CG1241" s="2"/>
      <c r="CH1241" s="2"/>
      <c r="CI1241" s="2"/>
      <c r="CJ1241" s="2"/>
      <c r="CK1241" s="2"/>
      <c r="CL1241" s="2"/>
      <c r="CM1241" s="2"/>
    </row>
    <row r="1242" spans="1:91" s="15" customFormat="1">
      <c r="A1242" s="8"/>
      <c r="B1242" s="5"/>
      <c r="E1242" s="4"/>
      <c r="F1242" s="2"/>
      <c r="G1242" s="2"/>
      <c r="H1242" s="2"/>
      <c r="I1242" s="2"/>
      <c r="J1242" s="2"/>
      <c r="K1242" s="2"/>
      <c r="L1242" s="2"/>
      <c r="M1242" s="2"/>
      <c r="N1242" s="2"/>
      <c r="O1242" s="2"/>
      <c r="P1242" s="2"/>
      <c r="Q1242" s="2"/>
      <c r="R1242" s="2"/>
      <c r="S1242" s="2"/>
      <c r="T1242" s="2"/>
      <c r="U1242" s="2"/>
      <c r="V1242" s="2"/>
      <c r="W1242" s="2"/>
      <c r="X1242" s="2"/>
      <c r="Y1242" s="2"/>
      <c r="Z1242" s="2"/>
      <c r="AA1242" s="2"/>
      <c r="AB1242" s="2"/>
      <c r="AC1242" s="2"/>
      <c r="AD1242" s="2"/>
      <c r="AE1242" s="2"/>
      <c r="AF1242" s="2"/>
      <c r="AG1242" s="2"/>
      <c r="AH1242" s="2"/>
      <c r="AI1242" s="2"/>
      <c r="AJ1242" s="2"/>
      <c r="AK1242" s="2"/>
      <c r="AL1242" s="2"/>
      <c r="AM1242" s="2"/>
      <c r="AN1242" s="2"/>
      <c r="AO1242" s="2"/>
      <c r="AP1242" s="2"/>
      <c r="AQ1242" s="2"/>
      <c r="AR1242" s="2"/>
      <c r="AS1242" s="2"/>
      <c r="AT1242" s="2"/>
      <c r="AU1242" s="2"/>
      <c r="AV1242" s="2"/>
      <c r="AW1242" s="2"/>
      <c r="AX1242" s="2"/>
      <c r="AY1242" s="2"/>
      <c r="AZ1242" s="2"/>
      <c r="BA1242" s="2"/>
      <c r="BB1242" s="2"/>
      <c r="BC1242" s="2"/>
      <c r="BD1242" s="2"/>
      <c r="BE1242" s="2"/>
      <c r="BF1242" s="2"/>
      <c r="BG1242" s="2"/>
      <c r="BH1242" s="2"/>
      <c r="BI1242" s="2"/>
      <c r="BJ1242" s="2"/>
      <c r="BK1242" s="2"/>
      <c r="BL1242" s="2"/>
      <c r="BM1242" s="2"/>
      <c r="BN1242" s="2"/>
      <c r="BO1242" s="2"/>
      <c r="BP1242" s="2"/>
      <c r="BQ1242" s="2"/>
      <c r="BR1242" s="2"/>
      <c r="BS1242" s="2"/>
      <c r="BT1242" s="2"/>
      <c r="BU1242" s="2"/>
      <c r="BV1242" s="2"/>
      <c r="BW1242" s="2"/>
      <c r="BX1242" s="2"/>
      <c r="BY1242" s="2"/>
      <c r="BZ1242" s="2"/>
      <c r="CA1242" s="2"/>
      <c r="CB1242" s="2"/>
      <c r="CC1242" s="2"/>
      <c r="CD1242" s="2"/>
      <c r="CE1242" s="2"/>
      <c r="CF1242" s="2"/>
      <c r="CG1242" s="2"/>
      <c r="CH1242" s="2"/>
      <c r="CI1242" s="2"/>
      <c r="CJ1242" s="2"/>
      <c r="CK1242" s="2"/>
      <c r="CL1242" s="2"/>
      <c r="CM1242" s="2"/>
    </row>
    <row r="1243" spans="1:91" s="15" customFormat="1">
      <c r="A1243" s="8"/>
      <c r="B1243" s="5"/>
      <c r="E1243" s="4"/>
      <c r="F1243" s="2"/>
      <c r="G1243" s="2"/>
      <c r="H1243" s="2"/>
      <c r="I1243" s="2"/>
      <c r="J1243" s="2"/>
      <c r="K1243" s="2"/>
      <c r="L1243" s="2"/>
      <c r="M1243" s="2"/>
      <c r="N1243" s="2"/>
      <c r="O1243" s="2"/>
      <c r="P1243" s="2"/>
      <c r="Q1243" s="2"/>
      <c r="R1243" s="2"/>
      <c r="S1243" s="2"/>
      <c r="T1243" s="2"/>
      <c r="U1243" s="2"/>
      <c r="V1243" s="2"/>
      <c r="W1243" s="2"/>
      <c r="X1243" s="2"/>
      <c r="Y1243" s="2"/>
      <c r="Z1243" s="2"/>
      <c r="AA1243" s="2"/>
      <c r="AB1243" s="2"/>
      <c r="AC1243" s="2"/>
      <c r="AD1243" s="2"/>
      <c r="AE1243" s="2"/>
      <c r="AF1243" s="2"/>
      <c r="AG1243" s="2"/>
      <c r="AH1243" s="2"/>
      <c r="AI1243" s="2"/>
      <c r="AJ1243" s="2"/>
      <c r="AK1243" s="2"/>
      <c r="AL1243" s="2"/>
      <c r="AM1243" s="2"/>
      <c r="AN1243" s="2"/>
      <c r="AO1243" s="2"/>
      <c r="AP1243" s="2"/>
      <c r="AQ1243" s="2"/>
      <c r="AR1243" s="2"/>
      <c r="AS1243" s="2"/>
      <c r="AT1243" s="2"/>
      <c r="AU1243" s="2"/>
      <c r="AV1243" s="2"/>
      <c r="AW1243" s="2"/>
      <c r="AX1243" s="2"/>
      <c r="AY1243" s="2"/>
      <c r="AZ1243" s="2"/>
      <c r="BA1243" s="2"/>
      <c r="BB1243" s="2"/>
      <c r="BC1243" s="2"/>
      <c r="BD1243" s="2"/>
      <c r="BE1243" s="2"/>
      <c r="BF1243" s="2"/>
      <c r="BG1243" s="2"/>
      <c r="BH1243" s="2"/>
      <c r="BI1243" s="2"/>
      <c r="BJ1243" s="2"/>
      <c r="BK1243" s="2"/>
      <c r="BL1243" s="2"/>
      <c r="BM1243" s="2"/>
      <c r="BN1243" s="2"/>
      <c r="BO1243" s="2"/>
      <c r="BP1243" s="2"/>
      <c r="BQ1243" s="2"/>
      <c r="BR1243" s="2"/>
      <c r="BS1243" s="2"/>
      <c r="BT1243" s="2"/>
      <c r="BU1243" s="2"/>
      <c r="BV1243" s="2"/>
      <c r="BW1243" s="2"/>
      <c r="BX1243" s="2"/>
      <c r="BY1243" s="2"/>
      <c r="BZ1243" s="2"/>
      <c r="CA1243" s="2"/>
      <c r="CB1243" s="2"/>
      <c r="CC1243" s="2"/>
      <c r="CD1243" s="2"/>
      <c r="CE1243" s="2"/>
      <c r="CF1243" s="2"/>
      <c r="CG1243" s="2"/>
      <c r="CH1243" s="2"/>
      <c r="CI1243" s="2"/>
      <c r="CJ1243" s="2"/>
      <c r="CK1243" s="2"/>
      <c r="CL1243" s="2"/>
      <c r="CM1243" s="2"/>
    </row>
    <row r="1244" spans="1:91" s="15" customFormat="1">
      <c r="A1244" s="8"/>
      <c r="B1244" s="5"/>
      <c r="E1244" s="4"/>
      <c r="F1244" s="2"/>
      <c r="G1244" s="2"/>
      <c r="H1244" s="2"/>
      <c r="I1244" s="2"/>
      <c r="J1244" s="2"/>
      <c r="K1244" s="2"/>
      <c r="L1244" s="2"/>
      <c r="M1244" s="2"/>
      <c r="N1244" s="2"/>
      <c r="O1244" s="2"/>
      <c r="P1244" s="2"/>
      <c r="Q1244" s="2"/>
      <c r="R1244" s="2"/>
      <c r="S1244" s="2"/>
      <c r="T1244" s="2"/>
      <c r="U1244" s="2"/>
      <c r="V1244" s="2"/>
      <c r="W1244" s="2"/>
      <c r="X1244" s="2"/>
      <c r="Y1244" s="2"/>
      <c r="Z1244" s="2"/>
      <c r="AA1244" s="2"/>
      <c r="AB1244" s="2"/>
      <c r="AC1244" s="2"/>
      <c r="AD1244" s="2"/>
      <c r="AE1244" s="2"/>
      <c r="AF1244" s="2"/>
      <c r="AG1244" s="2"/>
      <c r="AH1244" s="2"/>
      <c r="AI1244" s="2"/>
      <c r="AJ1244" s="2"/>
      <c r="AK1244" s="2"/>
      <c r="AL1244" s="2"/>
      <c r="AM1244" s="2"/>
      <c r="AN1244" s="2"/>
      <c r="AO1244" s="2"/>
      <c r="AP1244" s="2"/>
      <c r="AQ1244" s="2"/>
      <c r="AR1244" s="2"/>
      <c r="AS1244" s="2"/>
      <c r="AT1244" s="2"/>
      <c r="AU1244" s="2"/>
      <c r="AV1244" s="2"/>
      <c r="AW1244" s="2"/>
      <c r="AX1244" s="2"/>
      <c r="AY1244" s="2"/>
      <c r="AZ1244" s="2"/>
      <c r="BA1244" s="2"/>
      <c r="BB1244" s="2"/>
      <c r="BC1244" s="2"/>
      <c r="BD1244" s="2"/>
      <c r="BE1244" s="2"/>
      <c r="BF1244" s="2"/>
      <c r="BG1244" s="2"/>
      <c r="BH1244" s="2"/>
      <c r="BI1244" s="2"/>
      <c r="BJ1244" s="2"/>
      <c r="BK1244" s="2"/>
      <c r="BL1244" s="2"/>
      <c r="BM1244" s="2"/>
      <c r="BN1244" s="2"/>
      <c r="BO1244" s="2"/>
      <c r="BP1244" s="2"/>
      <c r="BQ1244" s="2"/>
      <c r="BR1244" s="2"/>
      <c r="BS1244" s="2"/>
      <c r="BT1244" s="2"/>
      <c r="BU1244" s="2"/>
      <c r="BV1244" s="2"/>
      <c r="BW1244" s="2"/>
      <c r="BX1244" s="2"/>
      <c r="BY1244" s="2"/>
      <c r="BZ1244" s="2"/>
      <c r="CA1244" s="2"/>
      <c r="CB1244" s="2"/>
      <c r="CC1244" s="2"/>
      <c r="CD1244" s="2"/>
      <c r="CE1244" s="2"/>
      <c r="CF1244" s="2"/>
      <c r="CG1244" s="2"/>
      <c r="CH1244" s="2"/>
      <c r="CI1244" s="2"/>
      <c r="CJ1244" s="2"/>
      <c r="CK1244" s="2"/>
      <c r="CL1244" s="2"/>
      <c r="CM1244" s="2"/>
    </row>
    <row r="1245" spans="1:91" s="15" customFormat="1">
      <c r="A1245" s="8"/>
      <c r="B1245" s="5"/>
      <c r="E1245" s="4"/>
      <c r="F1245" s="2"/>
      <c r="G1245" s="2"/>
      <c r="H1245" s="2"/>
      <c r="I1245" s="2"/>
      <c r="J1245" s="2"/>
      <c r="K1245" s="2"/>
      <c r="L1245" s="2"/>
      <c r="M1245" s="2"/>
      <c r="N1245" s="2"/>
      <c r="O1245" s="2"/>
      <c r="P1245" s="2"/>
      <c r="Q1245" s="2"/>
      <c r="R1245" s="2"/>
      <c r="S1245" s="2"/>
      <c r="T1245" s="2"/>
      <c r="U1245" s="2"/>
      <c r="V1245" s="2"/>
      <c r="W1245" s="2"/>
      <c r="X1245" s="2"/>
      <c r="Y1245" s="2"/>
      <c r="Z1245" s="2"/>
      <c r="AA1245" s="2"/>
      <c r="AB1245" s="2"/>
      <c r="AC1245" s="2"/>
      <c r="AD1245" s="2"/>
      <c r="AE1245" s="2"/>
      <c r="AF1245" s="2"/>
      <c r="AG1245" s="2"/>
      <c r="AH1245" s="2"/>
      <c r="AI1245" s="2"/>
      <c r="AJ1245" s="2"/>
      <c r="AK1245" s="2"/>
      <c r="AL1245" s="2"/>
      <c r="AM1245" s="2"/>
      <c r="AN1245" s="2"/>
      <c r="AO1245" s="2"/>
      <c r="AP1245" s="2"/>
      <c r="AQ1245" s="2"/>
      <c r="AR1245" s="2"/>
      <c r="AS1245" s="2"/>
      <c r="AT1245" s="2"/>
      <c r="AU1245" s="2"/>
      <c r="AV1245" s="2"/>
      <c r="AW1245" s="2"/>
      <c r="AX1245" s="2"/>
      <c r="AY1245" s="2"/>
      <c r="AZ1245" s="2"/>
      <c r="BA1245" s="2"/>
      <c r="BB1245" s="2"/>
      <c r="BC1245" s="2"/>
      <c r="BD1245" s="2"/>
      <c r="BE1245" s="2"/>
      <c r="BF1245" s="2"/>
      <c r="BG1245" s="2"/>
      <c r="BH1245" s="2"/>
      <c r="BI1245" s="2"/>
      <c r="BJ1245" s="2"/>
      <c r="BK1245" s="2"/>
      <c r="BL1245" s="2"/>
      <c r="BM1245" s="2"/>
      <c r="BN1245" s="2"/>
      <c r="BO1245" s="2"/>
      <c r="BP1245" s="2"/>
      <c r="BQ1245" s="2"/>
      <c r="BR1245" s="2"/>
      <c r="BS1245" s="2"/>
      <c r="BT1245" s="2"/>
      <c r="BU1245" s="2"/>
      <c r="BV1245" s="2"/>
      <c r="BW1245" s="2"/>
      <c r="BX1245" s="2"/>
      <c r="BY1245" s="2"/>
      <c r="BZ1245" s="2"/>
      <c r="CA1245" s="2"/>
      <c r="CB1245" s="2"/>
      <c r="CC1245" s="2"/>
      <c r="CD1245" s="2"/>
      <c r="CE1245" s="2"/>
      <c r="CF1245" s="2"/>
      <c r="CG1245" s="2"/>
      <c r="CH1245" s="2"/>
      <c r="CI1245" s="2"/>
      <c r="CJ1245" s="2"/>
      <c r="CK1245" s="2"/>
      <c r="CL1245" s="2"/>
      <c r="CM1245" s="2"/>
    </row>
    <row r="1246" spans="1:91" s="15" customFormat="1">
      <c r="A1246" s="8"/>
      <c r="B1246" s="5"/>
      <c r="E1246" s="4"/>
      <c r="F1246" s="2"/>
      <c r="G1246" s="2"/>
      <c r="H1246" s="2"/>
      <c r="I1246" s="2"/>
      <c r="J1246" s="2"/>
      <c r="K1246" s="2"/>
      <c r="L1246" s="2"/>
      <c r="M1246" s="2"/>
      <c r="N1246" s="2"/>
      <c r="O1246" s="2"/>
      <c r="P1246" s="2"/>
      <c r="Q1246" s="2"/>
      <c r="R1246" s="2"/>
      <c r="S1246" s="2"/>
      <c r="T1246" s="2"/>
      <c r="U1246" s="2"/>
      <c r="V1246" s="2"/>
      <c r="W1246" s="2"/>
      <c r="X1246" s="2"/>
      <c r="Y1246" s="2"/>
      <c r="Z1246" s="2"/>
      <c r="AA1246" s="2"/>
      <c r="AB1246" s="2"/>
      <c r="AC1246" s="2"/>
      <c r="AD1246" s="2"/>
      <c r="AE1246" s="2"/>
      <c r="AF1246" s="2"/>
      <c r="AG1246" s="2"/>
      <c r="AH1246" s="2"/>
      <c r="AI1246" s="2"/>
      <c r="AJ1246" s="2"/>
      <c r="AK1246" s="2"/>
      <c r="AL1246" s="2"/>
      <c r="AM1246" s="2"/>
      <c r="AN1246" s="2"/>
      <c r="AO1246" s="2"/>
      <c r="AP1246" s="2"/>
      <c r="AQ1246" s="2"/>
      <c r="AR1246" s="2"/>
      <c r="AS1246" s="2"/>
      <c r="AT1246" s="2"/>
      <c r="AU1246" s="2"/>
      <c r="AV1246" s="2"/>
      <c r="AW1246" s="2"/>
      <c r="AX1246" s="2"/>
      <c r="AY1246" s="2"/>
      <c r="AZ1246" s="2"/>
      <c r="BA1246" s="2"/>
      <c r="BB1246" s="2"/>
      <c r="BC1246" s="2"/>
      <c r="BD1246" s="2"/>
      <c r="BE1246" s="2"/>
      <c r="BF1246" s="2"/>
      <c r="BG1246" s="2"/>
      <c r="BH1246" s="2"/>
      <c r="BI1246" s="2"/>
      <c r="BJ1246" s="2"/>
      <c r="BK1246" s="2"/>
      <c r="BL1246" s="2"/>
      <c r="BM1246" s="2"/>
      <c r="BN1246" s="2"/>
      <c r="BO1246" s="2"/>
      <c r="BP1246" s="2"/>
      <c r="BQ1246" s="2"/>
      <c r="BR1246" s="2"/>
      <c r="BS1246" s="2"/>
      <c r="BT1246" s="2"/>
      <c r="BU1246" s="2"/>
      <c r="BV1246" s="2"/>
      <c r="BW1246" s="2"/>
      <c r="BX1246" s="2"/>
      <c r="BY1246" s="2"/>
      <c r="BZ1246" s="2"/>
      <c r="CA1246" s="2"/>
      <c r="CB1246" s="2"/>
      <c r="CC1246" s="2"/>
      <c r="CD1246" s="2"/>
      <c r="CE1246" s="2"/>
      <c r="CF1246" s="2"/>
      <c r="CG1246" s="2"/>
      <c r="CH1246" s="2"/>
      <c r="CI1246" s="2"/>
      <c r="CJ1246" s="2"/>
      <c r="CK1246" s="2"/>
      <c r="CL1246" s="2"/>
      <c r="CM1246" s="2"/>
    </row>
    <row r="1247" spans="1:91" s="15" customFormat="1">
      <c r="A1247" s="8"/>
      <c r="B1247" s="5"/>
      <c r="E1247" s="4"/>
      <c r="F1247" s="2"/>
      <c r="G1247" s="2"/>
      <c r="H1247" s="2"/>
      <c r="I1247" s="2"/>
      <c r="J1247" s="2"/>
      <c r="K1247" s="2"/>
      <c r="L1247" s="2"/>
      <c r="M1247" s="2"/>
      <c r="N1247" s="2"/>
      <c r="O1247" s="2"/>
      <c r="P1247" s="2"/>
      <c r="Q1247" s="2"/>
      <c r="R1247" s="2"/>
      <c r="S1247" s="2"/>
      <c r="T1247" s="2"/>
      <c r="U1247" s="2"/>
      <c r="V1247" s="2"/>
      <c r="W1247" s="2"/>
      <c r="X1247" s="2"/>
      <c r="Y1247" s="2"/>
      <c r="Z1247" s="2"/>
      <c r="AA1247" s="2"/>
      <c r="AB1247" s="2"/>
      <c r="AC1247" s="2"/>
      <c r="AD1247" s="2"/>
      <c r="AE1247" s="2"/>
      <c r="AF1247" s="2"/>
      <c r="AG1247" s="2"/>
      <c r="AH1247" s="2"/>
      <c r="AI1247" s="2"/>
      <c r="AJ1247" s="2"/>
      <c r="AK1247" s="2"/>
      <c r="AL1247" s="2"/>
      <c r="AM1247" s="2"/>
      <c r="AN1247" s="2"/>
      <c r="AO1247" s="2"/>
      <c r="AP1247" s="2"/>
      <c r="AQ1247" s="2"/>
      <c r="AR1247" s="2"/>
      <c r="AS1247" s="2"/>
      <c r="AT1247" s="2"/>
      <c r="AU1247" s="2"/>
      <c r="AV1247" s="2"/>
      <c r="AW1247" s="2"/>
      <c r="AX1247" s="2"/>
      <c r="AY1247" s="2"/>
      <c r="AZ1247" s="2"/>
      <c r="BA1247" s="2"/>
      <c r="BB1247" s="2"/>
      <c r="BC1247" s="2"/>
      <c r="BD1247" s="2"/>
      <c r="BE1247" s="2"/>
      <c r="BF1247" s="2"/>
      <c r="BG1247" s="2"/>
      <c r="BH1247" s="2"/>
      <c r="BI1247" s="2"/>
      <c r="BJ1247" s="2"/>
      <c r="BK1247" s="2"/>
      <c r="BL1247" s="2"/>
      <c r="BM1247" s="2"/>
      <c r="BN1247" s="2"/>
      <c r="BO1247" s="2"/>
      <c r="BP1247" s="2"/>
      <c r="BQ1247" s="2"/>
      <c r="BR1247" s="2"/>
      <c r="BS1247" s="2"/>
      <c r="BT1247" s="2"/>
      <c r="BU1247" s="2"/>
      <c r="BV1247" s="2"/>
      <c r="BW1247" s="2"/>
      <c r="BX1247" s="2"/>
      <c r="BY1247" s="2"/>
      <c r="BZ1247" s="2"/>
      <c r="CA1247" s="2"/>
      <c r="CB1247" s="2"/>
      <c r="CC1247" s="2"/>
      <c r="CD1247" s="2"/>
      <c r="CE1247" s="2"/>
      <c r="CF1247" s="2"/>
      <c r="CG1247" s="2"/>
      <c r="CH1247" s="2"/>
      <c r="CI1247" s="2"/>
      <c r="CJ1247" s="2"/>
      <c r="CK1247" s="2"/>
      <c r="CL1247" s="2"/>
      <c r="CM1247" s="2"/>
    </row>
    <row r="1248" spans="1:91" s="15" customFormat="1">
      <c r="A1248" s="8"/>
      <c r="B1248" s="5"/>
      <c r="E1248" s="4"/>
      <c r="F1248" s="2"/>
      <c r="G1248" s="2"/>
      <c r="H1248" s="2"/>
      <c r="I1248" s="2"/>
      <c r="J1248" s="2"/>
      <c r="K1248" s="2"/>
      <c r="L1248" s="2"/>
      <c r="M1248" s="2"/>
      <c r="N1248" s="2"/>
      <c r="O1248" s="2"/>
      <c r="P1248" s="2"/>
      <c r="Q1248" s="2"/>
      <c r="R1248" s="2"/>
      <c r="S1248" s="2"/>
      <c r="T1248" s="2"/>
      <c r="U1248" s="2"/>
      <c r="V1248" s="2"/>
      <c r="W1248" s="2"/>
      <c r="X1248" s="2"/>
      <c r="Y1248" s="2"/>
      <c r="Z1248" s="2"/>
      <c r="AA1248" s="2"/>
      <c r="AB1248" s="2"/>
      <c r="AC1248" s="2"/>
      <c r="AD1248" s="2"/>
      <c r="AE1248" s="2"/>
      <c r="AF1248" s="2"/>
      <c r="AG1248" s="2"/>
      <c r="AH1248" s="2"/>
      <c r="AI1248" s="2"/>
      <c r="AJ1248" s="2"/>
      <c r="AK1248" s="2"/>
      <c r="AL1248" s="2"/>
      <c r="AM1248" s="2"/>
      <c r="AN1248" s="2"/>
      <c r="AO1248" s="2"/>
      <c r="AP1248" s="2"/>
      <c r="AQ1248" s="2"/>
      <c r="AR1248" s="2"/>
      <c r="AS1248" s="2"/>
      <c r="AT1248" s="2"/>
      <c r="AU1248" s="2"/>
      <c r="AV1248" s="2"/>
      <c r="AW1248" s="2"/>
      <c r="AX1248" s="2"/>
      <c r="AY1248" s="2"/>
      <c r="AZ1248" s="2"/>
      <c r="BA1248" s="2"/>
      <c r="BB1248" s="2"/>
      <c r="BC1248" s="2"/>
      <c r="BD1248" s="2"/>
      <c r="BE1248" s="2"/>
      <c r="BF1248" s="2"/>
      <c r="BG1248" s="2"/>
      <c r="BH1248" s="2"/>
      <c r="BI1248" s="2"/>
      <c r="BJ1248" s="2"/>
      <c r="BK1248" s="2"/>
      <c r="BL1248" s="2"/>
      <c r="BM1248" s="2"/>
      <c r="BN1248" s="2"/>
      <c r="BO1248" s="2"/>
      <c r="BP1248" s="2"/>
      <c r="BQ1248" s="2"/>
      <c r="BR1248" s="2"/>
      <c r="BS1248" s="2"/>
      <c r="BT1248" s="2"/>
      <c r="BU1248" s="2"/>
      <c r="BV1248" s="2"/>
      <c r="BW1248" s="2"/>
      <c r="BX1248" s="2"/>
      <c r="BY1248" s="2"/>
      <c r="BZ1248" s="2"/>
      <c r="CA1248" s="2"/>
      <c r="CB1248" s="2"/>
      <c r="CC1248" s="2"/>
      <c r="CD1248" s="2"/>
      <c r="CE1248" s="2"/>
      <c r="CF1248" s="2"/>
      <c r="CG1248" s="2"/>
      <c r="CH1248" s="2"/>
      <c r="CI1248" s="2"/>
      <c r="CJ1248" s="2"/>
      <c r="CK1248" s="2"/>
      <c r="CL1248" s="2"/>
      <c r="CM1248" s="2"/>
    </row>
    <row r="1249" spans="1:91" s="15" customFormat="1">
      <c r="A1249" s="8"/>
      <c r="B1249" s="5"/>
      <c r="E1249" s="4"/>
      <c r="F1249" s="2"/>
      <c r="G1249" s="2"/>
      <c r="H1249" s="2"/>
      <c r="I1249" s="2"/>
      <c r="J1249" s="2"/>
      <c r="K1249" s="2"/>
      <c r="L1249" s="2"/>
      <c r="M1249" s="2"/>
      <c r="N1249" s="2"/>
      <c r="O1249" s="2"/>
      <c r="P1249" s="2"/>
      <c r="Q1249" s="2"/>
      <c r="R1249" s="2"/>
      <c r="S1249" s="2"/>
      <c r="T1249" s="2"/>
      <c r="U1249" s="2"/>
      <c r="V1249" s="2"/>
      <c r="W1249" s="2"/>
      <c r="X1249" s="2"/>
      <c r="Y1249" s="2"/>
      <c r="Z1249" s="2"/>
      <c r="AA1249" s="2"/>
      <c r="AB1249" s="2"/>
      <c r="AC1249" s="2"/>
      <c r="AD1249" s="2"/>
      <c r="AE1249" s="2"/>
      <c r="AF1249" s="2"/>
      <c r="AG1249" s="2"/>
      <c r="AH1249" s="2"/>
      <c r="AI1249" s="2"/>
      <c r="AJ1249" s="2"/>
      <c r="AK1249" s="2"/>
      <c r="AL1249" s="2"/>
      <c r="AM1249" s="2"/>
      <c r="AN1249" s="2"/>
      <c r="AO1249" s="2"/>
      <c r="AP1249" s="2"/>
      <c r="AQ1249" s="2"/>
      <c r="AR1249" s="2"/>
      <c r="AS1249" s="2"/>
      <c r="AT1249" s="2"/>
      <c r="AU1249" s="2"/>
      <c r="AV1249" s="2"/>
      <c r="AW1249" s="2"/>
      <c r="AX1249" s="2"/>
      <c r="AY1249" s="2"/>
      <c r="AZ1249" s="2"/>
      <c r="BA1249" s="2"/>
      <c r="BB1249" s="2"/>
      <c r="BC1249" s="2"/>
      <c r="BD1249" s="2"/>
      <c r="BE1249" s="2"/>
      <c r="BF1249" s="2"/>
      <c r="BG1249" s="2"/>
      <c r="BH1249" s="2"/>
      <c r="BI1249" s="2"/>
      <c r="BJ1249" s="2"/>
      <c r="BK1249" s="2"/>
      <c r="BL1249" s="2"/>
      <c r="BM1249" s="2"/>
      <c r="BN1249" s="2"/>
      <c r="BO1249" s="2"/>
      <c r="BP1249" s="2"/>
      <c r="BQ1249" s="2"/>
      <c r="BR1249" s="2"/>
      <c r="BS1249" s="2"/>
      <c r="BT1249" s="2"/>
      <c r="BU1249" s="2"/>
      <c r="BV1249" s="2"/>
      <c r="BW1249" s="2"/>
      <c r="BX1249" s="2"/>
      <c r="BY1249" s="2"/>
      <c r="BZ1249" s="2"/>
      <c r="CA1249" s="2"/>
      <c r="CB1249" s="2"/>
      <c r="CC1249" s="2"/>
      <c r="CD1249" s="2"/>
      <c r="CE1249" s="2"/>
      <c r="CF1249" s="2"/>
      <c r="CG1249" s="2"/>
      <c r="CH1249" s="2"/>
      <c r="CI1249" s="2"/>
      <c r="CJ1249" s="2"/>
      <c r="CK1249" s="2"/>
      <c r="CL1249" s="2"/>
      <c r="CM1249" s="2"/>
    </row>
    <row r="1250" spans="1:91" s="15" customFormat="1">
      <c r="A1250" s="8"/>
      <c r="B1250" s="5"/>
      <c r="E1250" s="4"/>
      <c r="F1250" s="2"/>
      <c r="G1250" s="2"/>
      <c r="H1250" s="2"/>
      <c r="I1250" s="2"/>
      <c r="J1250" s="2"/>
      <c r="K1250" s="2"/>
      <c r="L1250" s="2"/>
      <c r="M1250" s="2"/>
      <c r="N1250" s="2"/>
      <c r="O1250" s="2"/>
      <c r="P1250" s="2"/>
      <c r="Q1250" s="2"/>
      <c r="R1250" s="2"/>
      <c r="S1250" s="2"/>
      <c r="T1250" s="2"/>
      <c r="U1250" s="2"/>
      <c r="V1250" s="2"/>
      <c r="W1250" s="2"/>
      <c r="X1250" s="2"/>
      <c r="Y1250" s="2"/>
      <c r="Z1250" s="2"/>
      <c r="AA1250" s="2"/>
      <c r="AB1250" s="2"/>
      <c r="AC1250" s="2"/>
      <c r="AD1250" s="2"/>
      <c r="AE1250" s="2"/>
      <c r="AF1250" s="2"/>
      <c r="AG1250" s="2"/>
      <c r="AH1250" s="2"/>
      <c r="AI1250" s="2"/>
      <c r="AJ1250" s="2"/>
      <c r="AK1250" s="2"/>
      <c r="AL1250" s="2"/>
      <c r="AM1250" s="2"/>
      <c r="AN1250" s="2"/>
      <c r="AO1250" s="2"/>
      <c r="AP1250" s="2"/>
      <c r="AQ1250" s="2"/>
      <c r="AR1250" s="2"/>
      <c r="AS1250" s="2"/>
      <c r="AT1250" s="2"/>
      <c r="AU1250" s="2"/>
      <c r="AV1250" s="2"/>
      <c r="AW1250" s="2"/>
      <c r="AX1250" s="2"/>
      <c r="AY1250" s="2"/>
      <c r="AZ1250" s="2"/>
      <c r="BA1250" s="2"/>
      <c r="BB1250" s="2"/>
      <c r="BC1250" s="2"/>
      <c r="BD1250" s="2"/>
      <c r="BE1250" s="2"/>
      <c r="BF1250" s="2"/>
      <c r="BG1250" s="2"/>
      <c r="BH1250" s="2"/>
      <c r="BI1250" s="2"/>
      <c r="BJ1250" s="2"/>
      <c r="BK1250" s="2"/>
      <c r="BL1250" s="2"/>
      <c r="BM1250" s="2"/>
      <c r="BN1250" s="2"/>
      <c r="BO1250" s="2"/>
      <c r="BP1250" s="2"/>
      <c r="BQ1250" s="2"/>
      <c r="BR1250" s="2"/>
      <c r="BS1250" s="2"/>
      <c r="BT1250" s="2"/>
      <c r="BU1250" s="2"/>
      <c r="BV1250" s="2"/>
      <c r="BW1250" s="2"/>
      <c r="BX1250" s="2"/>
      <c r="BY1250" s="2"/>
      <c r="BZ1250" s="2"/>
      <c r="CA1250" s="2"/>
      <c r="CB1250" s="2"/>
      <c r="CC1250" s="2"/>
      <c r="CD1250" s="2"/>
      <c r="CE1250" s="2"/>
      <c r="CF1250" s="2"/>
      <c r="CG1250" s="2"/>
      <c r="CH1250" s="2"/>
      <c r="CI1250" s="2"/>
      <c r="CJ1250" s="2"/>
      <c r="CK1250" s="2"/>
      <c r="CL1250" s="2"/>
      <c r="CM1250" s="2"/>
    </row>
    <row r="1251" spans="1:91" s="15" customFormat="1">
      <c r="A1251" s="8"/>
      <c r="B1251" s="5"/>
      <c r="E1251" s="4"/>
      <c r="F1251" s="2"/>
      <c r="G1251" s="2"/>
      <c r="H1251" s="2"/>
      <c r="I1251" s="2"/>
      <c r="J1251" s="2"/>
      <c r="K1251" s="2"/>
      <c r="L1251" s="2"/>
      <c r="M1251" s="2"/>
      <c r="N1251" s="2"/>
      <c r="O1251" s="2"/>
      <c r="P1251" s="2"/>
      <c r="Q1251" s="2"/>
      <c r="R1251" s="2"/>
      <c r="S1251" s="2"/>
      <c r="T1251" s="2"/>
      <c r="U1251" s="2"/>
      <c r="V1251" s="2"/>
      <c r="W1251" s="2"/>
      <c r="X1251" s="2"/>
      <c r="Y1251" s="2"/>
      <c r="Z1251" s="2"/>
      <c r="AA1251" s="2"/>
      <c r="AB1251" s="2"/>
      <c r="AC1251" s="2"/>
      <c r="AD1251" s="2"/>
      <c r="AE1251" s="2"/>
      <c r="AF1251" s="2"/>
      <c r="AG1251" s="2"/>
      <c r="AH1251" s="2"/>
      <c r="AI1251" s="2"/>
      <c r="AJ1251" s="2"/>
      <c r="AK1251" s="2"/>
      <c r="AL1251" s="2"/>
      <c r="AM1251" s="2"/>
      <c r="AN1251" s="2"/>
      <c r="AO1251" s="2"/>
      <c r="AP1251" s="2"/>
      <c r="AQ1251" s="2"/>
      <c r="AR1251" s="2"/>
      <c r="AS1251" s="2"/>
      <c r="AT1251" s="2"/>
      <c r="AU1251" s="2"/>
      <c r="AV1251" s="2"/>
      <c r="AW1251" s="2"/>
      <c r="AX1251" s="2"/>
      <c r="AY1251" s="2"/>
      <c r="AZ1251" s="2"/>
      <c r="BA1251" s="2"/>
      <c r="BB1251" s="2"/>
      <c r="BC1251" s="2"/>
      <c r="BD1251" s="2"/>
      <c r="BE1251" s="2"/>
      <c r="BF1251" s="2"/>
      <c r="BG1251" s="2"/>
      <c r="BH1251" s="2"/>
      <c r="BI1251" s="2"/>
      <c r="BJ1251" s="2"/>
      <c r="BK1251" s="2"/>
      <c r="BL1251" s="2"/>
      <c r="BM1251" s="2"/>
      <c r="BN1251" s="2"/>
      <c r="BO1251" s="2"/>
      <c r="BP1251" s="2"/>
      <c r="BQ1251" s="2"/>
      <c r="BR1251" s="2"/>
      <c r="BS1251" s="2"/>
      <c r="BT1251" s="2"/>
      <c r="BU1251" s="2"/>
      <c r="BV1251" s="2"/>
      <c r="BW1251" s="2"/>
      <c r="BX1251" s="2"/>
      <c r="BY1251" s="2"/>
      <c r="BZ1251" s="2"/>
      <c r="CA1251" s="2"/>
      <c r="CB1251" s="2"/>
      <c r="CC1251" s="2"/>
      <c r="CD1251" s="2"/>
      <c r="CE1251" s="2"/>
      <c r="CF1251" s="2"/>
      <c r="CG1251" s="2"/>
      <c r="CH1251" s="2"/>
      <c r="CI1251" s="2"/>
      <c r="CJ1251" s="2"/>
      <c r="CK1251" s="2"/>
      <c r="CL1251" s="2"/>
      <c r="CM1251" s="2"/>
    </row>
    <row r="1252" spans="1:91" s="15" customFormat="1">
      <c r="A1252" s="8"/>
      <c r="B1252" s="5"/>
      <c r="E1252" s="4"/>
      <c r="F1252" s="2"/>
      <c r="G1252" s="2"/>
      <c r="H1252" s="2"/>
      <c r="I1252" s="2"/>
      <c r="J1252" s="2"/>
      <c r="K1252" s="2"/>
      <c r="L1252" s="2"/>
      <c r="M1252" s="2"/>
      <c r="N1252" s="2"/>
      <c r="O1252" s="2"/>
      <c r="P1252" s="2"/>
      <c r="Q1252" s="2"/>
      <c r="R1252" s="2"/>
      <c r="S1252" s="2"/>
      <c r="T1252" s="2"/>
      <c r="U1252" s="2"/>
      <c r="V1252" s="2"/>
      <c r="W1252" s="2"/>
      <c r="X1252" s="2"/>
      <c r="Y1252" s="2"/>
      <c r="Z1252" s="2"/>
      <c r="AA1252" s="2"/>
      <c r="AB1252" s="2"/>
      <c r="AC1252" s="2"/>
      <c r="AD1252" s="2"/>
      <c r="AE1252" s="2"/>
      <c r="AF1252" s="2"/>
      <c r="AG1252" s="2"/>
      <c r="AH1252" s="2"/>
      <c r="AI1252" s="2"/>
      <c r="AJ1252" s="2"/>
      <c r="AK1252" s="2"/>
      <c r="AL1252" s="2"/>
      <c r="AM1252" s="2"/>
      <c r="AN1252" s="2"/>
      <c r="AO1252" s="2"/>
      <c r="AP1252" s="2"/>
      <c r="AQ1252" s="2"/>
      <c r="AR1252" s="2"/>
      <c r="AS1252" s="2"/>
      <c r="AT1252" s="2"/>
      <c r="AU1252" s="2"/>
      <c r="AV1252" s="2"/>
      <c r="AW1252" s="2"/>
      <c r="AX1252" s="2"/>
      <c r="AY1252" s="2"/>
      <c r="AZ1252" s="2"/>
      <c r="BA1252" s="2"/>
      <c r="BB1252" s="2"/>
      <c r="BC1252" s="2"/>
      <c r="BD1252" s="2"/>
      <c r="BE1252" s="2"/>
      <c r="BF1252" s="2"/>
      <c r="BG1252" s="2"/>
      <c r="BH1252" s="2"/>
      <c r="BI1252" s="2"/>
      <c r="BJ1252" s="2"/>
      <c r="BK1252" s="2"/>
      <c r="BL1252" s="2"/>
      <c r="BM1252" s="2"/>
      <c r="BN1252" s="2"/>
      <c r="BO1252" s="2"/>
      <c r="BP1252" s="2"/>
      <c r="BQ1252" s="2"/>
      <c r="BR1252" s="2"/>
      <c r="BS1252" s="2"/>
      <c r="BT1252" s="2"/>
      <c r="BU1252" s="2"/>
      <c r="BV1252" s="2"/>
      <c r="BW1252" s="2"/>
      <c r="BX1252" s="2"/>
      <c r="BY1252" s="2"/>
      <c r="BZ1252" s="2"/>
      <c r="CA1252" s="2"/>
      <c r="CB1252" s="2"/>
      <c r="CC1252" s="2"/>
      <c r="CD1252" s="2"/>
      <c r="CE1252" s="2"/>
      <c r="CF1252" s="2"/>
      <c r="CG1252" s="2"/>
      <c r="CH1252" s="2"/>
      <c r="CI1252" s="2"/>
      <c r="CJ1252" s="2"/>
      <c r="CK1252" s="2"/>
      <c r="CL1252" s="2"/>
      <c r="CM1252" s="2"/>
    </row>
    <row r="1253" spans="1:91" s="15" customFormat="1">
      <c r="A1253" s="8"/>
      <c r="B1253" s="5"/>
      <c r="E1253" s="4"/>
      <c r="F1253" s="2"/>
      <c r="G1253" s="2"/>
      <c r="H1253" s="2"/>
      <c r="I1253" s="2"/>
      <c r="J1253" s="2"/>
      <c r="K1253" s="2"/>
      <c r="L1253" s="2"/>
      <c r="M1253" s="2"/>
      <c r="N1253" s="2"/>
      <c r="O1253" s="2"/>
      <c r="P1253" s="2"/>
      <c r="Q1253" s="2"/>
      <c r="R1253" s="2"/>
      <c r="S1253" s="2"/>
      <c r="T1253" s="2"/>
      <c r="U1253" s="2"/>
      <c r="V1253" s="2"/>
      <c r="W1253" s="2"/>
      <c r="X1253" s="2"/>
      <c r="Y1253" s="2"/>
      <c r="Z1253" s="2"/>
      <c r="AA1253" s="2"/>
      <c r="AB1253" s="2"/>
      <c r="AC1253" s="2"/>
      <c r="AD1253" s="2"/>
      <c r="AE1253" s="2"/>
      <c r="AF1253" s="2"/>
      <c r="AG1253" s="2"/>
      <c r="AH1253" s="2"/>
      <c r="AI1253" s="2"/>
      <c r="AJ1253" s="2"/>
      <c r="AK1253" s="2"/>
      <c r="AL1253" s="2"/>
      <c r="AM1253" s="2"/>
      <c r="AN1253" s="2"/>
      <c r="AO1253" s="2"/>
      <c r="AP1253" s="2"/>
      <c r="AQ1253" s="2"/>
      <c r="AR1253" s="2"/>
      <c r="AS1253" s="2"/>
      <c r="AT1253" s="2"/>
      <c r="AU1253" s="2"/>
      <c r="AV1253" s="2"/>
      <c r="AW1253" s="2"/>
      <c r="AX1253" s="2"/>
      <c r="AY1253" s="2"/>
      <c r="AZ1253" s="2"/>
      <c r="BA1253" s="2"/>
      <c r="BB1253" s="2"/>
      <c r="BC1253" s="2"/>
      <c r="BD1253" s="2"/>
      <c r="BE1253" s="2"/>
      <c r="BF1253" s="2"/>
      <c r="BG1253" s="2"/>
      <c r="BH1253" s="2"/>
      <c r="BI1253" s="2"/>
      <c r="BJ1253" s="2"/>
      <c r="BK1253" s="2"/>
      <c r="BL1253" s="2"/>
      <c r="BM1253" s="2"/>
      <c r="BN1253" s="2"/>
      <c r="BO1253" s="2"/>
      <c r="BP1253" s="2"/>
      <c r="BQ1253" s="2"/>
      <c r="BR1253" s="2"/>
      <c r="BS1253" s="2"/>
      <c r="BT1253" s="2"/>
      <c r="BU1253" s="2"/>
      <c r="BV1253" s="2"/>
      <c r="BW1253" s="2"/>
      <c r="BX1253" s="2"/>
      <c r="BY1253" s="2"/>
      <c r="BZ1253" s="2"/>
      <c r="CA1253" s="2"/>
      <c r="CB1253" s="2"/>
      <c r="CC1253" s="2"/>
      <c r="CD1253" s="2"/>
      <c r="CE1253" s="2"/>
      <c r="CF1253" s="2"/>
      <c r="CG1253" s="2"/>
      <c r="CH1253" s="2"/>
      <c r="CI1253" s="2"/>
      <c r="CJ1253" s="2"/>
      <c r="CK1253" s="2"/>
      <c r="CL1253" s="2"/>
      <c r="CM1253" s="2"/>
    </row>
    <row r="1254" spans="1:91" s="15" customFormat="1">
      <c r="A1254" s="8"/>
      <c r="B1254" s="5"/>
      <c r="E1254" s="4"/>
      <c r="F1254" s="2"/>
      <c r="G1254" s="2"/>
      <c r="H1254" s="2"/>
      <c r="I1254" s="2"/>
      <c r="J1254" s="2"/>
      <c r="K1254" s="2"/>
      <c r="L1254" s="2"/>
      <c r="M1254" s="2"/>
      <c r="N1254" s="2"/>
      <c r="O1254" s="2"/>
      <c r="P1254" s="2"/>
      <c r="Q1254" s="2"/>
      <c r="R1254" s="2"/>
      <c r="S1254" s="2"/>
      <c r="T1254" s="2"/>
      <c r="U1254" s="2"/>
      <c r="V1254" s="2"/>
      <c r="W1254" s="2"/>
      <c r="X1254" s="2"/>
      <c r="Y1254" s="2"/>
      <c r="Z1254" s="2"/>
      <c r="AA1254" s="2"/>
      <c r="AB1254" s="2"/>
      <c r="AC1254" s="2"/>
      <c r="AD1254" s="2"/>
      <c r="AE1254" s="2"/>
      <c r="AF1254" s="2"/>
      <c r="AG1254" s="2"/>
      <c r="AH1254" s="2"/>
      <c r="AI1254" s="2"/>
      <c r="AJ1254" s="2"/>
      <c r="AK1254" s="2"/>
      <c r="AL1254" s="2"/>
      <c r="AM1254" s="2"/>
      <c r="AN1254" s="2"/>
      <c r="AO1254" s="2"/>
      <c r="AP1254" s="2"/>
      <c r="AQ1254" s="2"/>
      <c r="AR1254" s="2"/>
      <c r="AS1254" s="2"/>
      <c r="AT1254" s="2"/>
      <c r="AU1254" s="2"/>
      <c r="AV1254" s="2"/>
      <c r="AW1254" s="2"/>
      <c r="AX1254" s="2"/>
      <c r="AY1254" s="2"/>
      <c r="AZ1254" s="2"/>
      <c r="BA1254" s="2"/>
      <c r="BB1254" s="2"/>
      <c r="BC1254" s="2"/>
      <c r="BD1254" s="2"/>
      <c r="BE1254" s="2"/>
      <c r="BF1254" s="2"/>
      <c r="BG1254" s="2"/>
      <c r="BH1254" s="2"/>
      <c r="BI1254" s="2"/>
      <c r="BJ1254" s="2"/>
      <c r="BK1254" s="2"/>
      <c r="BL1254" s="2"/>
      <c r="BM1254" s="2"/>
      <c r="BN1254" s="2"/>
      <c r="BO1254" s="2"/>
      <c r="BP1254" s="2"/>
      <c r="BQ1254" s="2"/>
      <c r="BR1254" s="2"/>
      <c r="BS1254" s="2"/>
      <c r="BT1254" s="2"/>
      <c r="BU1254" s="2"/>
      <c r="BV1254" s="2"/>
      <c r="BW1254" s="2"/>
      <c r="BX1254" s="2"/>
      <c r="BY1254" s="2"/>
      <c r="BZ1254" s="2"/>
      <c r="CA1254" s="2"/>
      <c r="CB1254" s="2"/>
      <c r="CC1254" s="2"/>
      <c r="CD1254" s="2"/>
      <c r="CE1254" s="2"/>
      <c r="CF1254" s="2"/>
      <c r="CG1254" s="2"/>
      <c r="CH1254" s="2"/>
      <c r="CI1254" s="2"/>
      <c r="CJ1254" s="2"/>
      <c r="CK1254" s="2"/>
      <c r="CL1254" s="2"/>
      <c r="CM1254" s="2"/>
    </row>
    <row r="1255" spans="1:91" s="15" customFormat="1">
      <c r="A1255" s="8"/>
      <c r="B1255" s="5"/>
      <c r="E1255" s="4"/>
      <c r="F1255" s="2"/>
      <c r="G1255" s="2"/>
      <c r="H1255" s="2"/>
      <c r="I1255" s="2"/>
      <c r="J1255" s="2"/>
      <c r="K1255" s="2"/>
      <c r="L1255" s="2"/>
      <c r="M1255" s="2"/>
      <c r="N1255" s="2"/>
      <c r="O1255" s="2"/>
      <c r="P1255" s="2"/>
      <c r="Q1255" s="2"/>
      <c r="R1255" s="2"/>
      <c r="S1255" s="2"/>
      <c r="T1255" s="2"/>
      <c r="U1255" s="2"/>
      <c r="V1255" s="2"/>
      <c r="W1255" s="2"/>
      <c r="X1255" s="2"/>
      <c r="Y1255" s="2"/>
      <c r="Z1255" s="2"/>
      <c r="AA1255" s="2"/>
      <c r="AB1255" s="2"/>
      <c r="AC1255" s="2"/>
      <c r="AD1255" s="2"/>
      <c r="AE1255" s="2"/>
      <c r="AF1255" s="2"/>
      <c r="AG1255" s="2"/>
      <c r="AH1255" s="2"/>
      <c r="AI1255" s="2"/>
      <c r="AJ1255" s="2"/>
      <c r="AK1255" s="2"/>
      <c r="AL1255" s="2"/>
      <c r="AM1255" s="2"/>
      <c r="AN1255" s="2"/>
      <c r="AO1255" s="2"/>
      <c r="AP1255" s="2"/>
      <c r="AQ1255" s="2"/>
      <c r="AR1255" s="2"/>
      <c r="AS1255" s="2"/>
      <c r="AT1255" s="2"/>
      <c r="AU1255" s="2"/>
      <c r="AV1255" s="2"/>
      <c r="AW1255" s="2"/>
      <c r="AX1255" s="2"/>
      <c r="AY1255" s="2"/>
      <c r="AZ1255" s="2"/>
      <c r="BA1255" s="2"/>
      <c r="BB1255" s="2"/>
      <c r="BC1255" s="2"/>
      <c r="BD1255" s="2"/>
      <c r="BE1255" s="2"/>
      <c r="BF1255" s="2"/>
      <c r="BG1255" s="2"/>
      <c r="BH1255" s="2"/>
      <c r="BI1255" s="2"/>
      <c r="BJ1255" s="2"/>
      <c r="BK1255" s="2"/>
      <c r="BL1255" s="2"/>
      <c r="BM1255" s="2"/>
      <c r="BN1255" s="2"/>
      <c r="BO1255" s="2"/>
      <c r="BP1255" s="2"/>
      <c r="BQ1255" s="2"/>
      <c r="BR1255" s="2"/>
      <c r="BS1255" s="2"/>
      <c r="BT1255" s="2"/>
      <c r="BU1255" s="2"/>
      <c r="BV1255" s="2"/>
      <c r="BW1255" s="2"/>
      <c r="BX1255" s="2"/>
      <c r="BY1255" s="2"/>
      <c r="BZ1255" s="2"/>
      <c r="CA1255" s="2"/>
      <c r="CB1255" s="2"/>
      <c r="CC1255" s="2"/>
      <c r="CD1255" s="2"/>
      <c r="CE1255" s="2"/>
      <c r="CF1255" s="2"/>
      <c r="CG1255" s="2"/>
      <c r="CH1255" s="2"/>
      <c r="CI1255" s="2"/>
      <c r="CJ1255" s="2"/>
      <c r="CK1255" s="2"/>
      <c r="CL1255" s="2"/>
      <c r="CM1255" s="2"/>
    </row>
    <row r="1256" spans="1:91" s="15" customFormat="1">
      <c r="A1256" s="8"/>
      <c r="B1256" s="5"/>
      <c r="E1256" s="4"/>
      <c r="F1256" s="2"/>
      <c r="G1256" s="2"/>
      <c r="H1256" s="2"/>
      <c r="I1256" s="2"/>
      <c r="J1256" s="2"/>
      <c r="K1256" s="2"/>
      <c r="L1256" s="2"/>
      <c r="M1256" s="2"/>
      <c r="N1256" s="2"/>
      <c r="O1256" s="2"/>
      <c r="P1256" s="2"/>
      <c r="Q1256" s="2"/>
      <c r="R1256" s="2"/>
      <c r="S1256" s="2"/>
      <c r="T1256" s="2"/>
      <c r="U1256" s="2"/>
      <c r="V1256" s="2"/>
      <c r="W1256" s="2"/>
      <c r="X1256" s="2"/>
      <c r="Y1256" s="2"/>
      <c r="Z1256" s="2"/>
      <c r="AA1256" s="2"/>
      <c r="AB1256" s="2"/>
      <c r="AC1256" s="2"/>
      <c r="AD1256" s="2"/>
      <c r="AE1256" s="2"/>
      <c r="AF1256" s="2"/>
      <c r="AG1256" s="2"/>
      <c r="AH1256" s="2"/>
      <c r="AI1256" s="2"/>
      <c r="AJ1256" s="2"/>
      <c r="AK1256" s="2"/>
      <c r="AL1256" s="2"/>
      <c r="AM1256" s="2"/>
      <c r="AN1256" s="2"/>
      <c r="AO1256" s="2"/>
      <c r="AP1256" s="2"/>
      <c r="AQ1256" s="2"/>
      <c r="AR1256" s="2"/>
      <c r="AS1256" s="2"/>
      <c r="AT1256" s="2"/>
      <c r="AU1256" s="2"/>
      <c r="AV1256" s="2"/>
      <c r="AW1256" s="2"/>
      <c r="AX1256" s="2"/>
      <c r="AY1256" s="2"/>
      <c r="AZ1256" s="2"/>
      <c r="BA1256" s="2"/>
      <c r="BB1256" s="2"/>
      <c r="BC1256" s="2"/>
      <c r="BD1256" s="2"/>
      <c r="BE1256" s="2"/>
      <c r="BF1256" s="2"/>
      <c r="BG1256" s="2"/>
      <c r="BH1256" s="2"/>
      <c r="BI1256" s="2"/>
      <c r="BJ1256" s="2"/>
      <c r="BK1256" s="2"/>
      <c r="BL1256" s="2"/>
      <c r="BM1256" s="2"/>
      <c r="BN1256" s="2"/>
      <c r="BO1256" s="2"/>
      <c r="BP1256" s="2"/>
      <c r="BQ1256" s="2"/>
      <c r="BR1256" s="2"/>
      <c r="BS1256" s="2"/>
      <c r="BT1256" s="2"/>
      <c r="BU1256" s="2"/>
      <c r="BV1256" s="2"/>
      <c r="BW1256" s="2"/>
      <c r="BX1256" s="2"/>
      <c r="BY1256" s="2"/>
      <c r="BZ1256" s="2"/>
      <c r="CA1256" s="2"/>
      <c r="CB1256" s="2"/>
      <c r="CC1256" s="2"/>
      <c r="CD1256" s="2"/>
      <c r="CE1256" s="2"/>
      <c r="CF1256" s="2"/>
      <c r="CG1256" s="2"/>
      <c r="CH1256" s="2"/>
      <c r="CI1256" s="2"/>
      <c r="CJ1256" s="2"/>
      <c r="CK1256" s="2"/>
      <c r="CL1256" s="2"/>
      <c r="CM1256" s="2"/>
    </row>
    <row r="1257" spans="1:91" s="15" customFormat="1">
      <c r="A1257" s="8"/>
      <c r="B1257" s="5"/>
      <c r="E1257" s="4"/>
      <c r="F1257" s="2"/>
      <c r="G1257" s="2"/>
      <c r="H1257" s="2"/>
      <c r="I1257" s="2"/>
      <c r="J1257" s="2"/>
      <c r="K1257" s="2"/>
      <c r="L1257" s="2"/>
      <c r="M1257" s="2"/>
      <c r="N1257" s="2"/>
      <c r="O1257" s="2"/>
      <c r="P1257" s="2"/>
      <c r="Q1257" s="2"/>
      <c r="R1257" s="2"/>
      <c r="S1257" s="2"/>
      <c r="T1257" s="2"/>
      <c r="U1257" s="2"/>
      <c r="V1257" s="2"/>
      <c r="W1257" s="2"/>
      <c r="X1257" s="2"/>
      <c r="Y1257" s="2"/>
      <c r="Z1257" s="2"/>
      <c r="AA1257" s="2"/>
      <c r="AB1257" s="2"/>
      <c r="AC1257" s="2"/>
      <c r="AD1257" s="2"/>
      <c r="AE1257" s="2"/>
      <c r="AF1257" s="2"/>
      <c r="AG1257" s="2"/>
      <c r="AH1257" s="2"/>
      <c r="AI1257" s="2"/>
      <c r="AJ1257" s="2"/>
      <c r="AK1257" s="2"/>
      <c r="AL1257" s="2"/>
      <c r="AM1257" s="2"/>
      <c r="AN1257" s="2"/>
      <c r="AO1257" s="2"/>
      <c r="AP1257" s="2"/>
      <c r="AQ1257" s="2"/>
      <c r="AR1257" s="2"/>
      <c r="AS1257" s="2"/>
      <c r="AT1257" s="2"/>
      <c r="AU1257" s="2"/>
      <c r="AV1257" s="2"/>
      <c r="AW1257" s="2"/>
      <c r="AX1257" s="2"/>
      <c r="AY1257" s="2"/>
      <c r="AZ1257" s="2"/>
      <c r="BA1257" s="2"/>
      <c r="BB1257" s="2"/>
      <c r="BC1257" s="2"/>
      <c r="BD1257" s="2"/>
      <c r="BE1257" s="2"/>
      <c r="BF1257" s="2"/>
      <c r="BG1257" s="2"/>
      <c r="BH1257" s="2"/>
      <c r="BI1257" s="2"/>
      <c r="BJ1257" s="2"/>
      <c r="BK1257" s="2"/>
      <c r="BL1257" s="2"/>
      <c r="BM1257" s="2"/>
      <c r="BN1257" s="2"/>
      <c r="BO1257" s="2"/>
      <c r="BP1257" s="2"/>
      <c r="BQ1257" s="2"/>
      <c r="BR1257" s="2"/>
      <c r="BS1257" s="2"/>
      <c r="BT1257" s="2"/>
      <c r="BU1257" s="2"/>
      <c r="BV1257" s="2"/>
      <c r="BW1257" s="2"/>
      <c r="BX1257" s="2"/>
      <c r="BY1257" s="2"/>
      <c r="BZ1257" s="2"/>
      <c r="CA1257" s="2"/>
      <c r="CB1257" s="2"/>
      <c r="CC1257" s="2"/>
      <c r="CD1257" s="2"/>
      <c r="CE1257" s="2"/>
      <c r="CF1257" s="2"/>
      <c r="CG1257" s="2"/>
      <c r="CH1257" s="2"/>
      <c r="CI1257" s="2"/>
      <c r="CJ1257" s="2"/>
      <c r="CK1257" s="2"/>
      <c r="CL1257" s="2"/>
      <c r="CM1257" s="2"/>
    </row>
    <row r="1258" spans="1:91" s="15" customFormat="1">
      <c r="A1258" s="8"/>
      <c r="B1258" s="5"/>
      <c r="E1258" s="4"/>
      <c r="F1258" s="2"/>
      <c r="G1258" s="2"/>
      <c r="H1258" s="2"/>
      <c r="I1258" s="2"/>
      <c r="J1258" s="2"/>
      <c r="K1258" s="2"/>
      <c r="L1258" s="2"/>
      <c r="M1258" s="2"/>
      <c r="N1258" s="2"/>
      <c r="O1258" s="2"/>
      <c r="P1258" s="2"/>
      <c r="Q1258" s="2"/>
      <c r="R1258" s="2"/>
      <c r="S1258" s="2"/>
      <c r="T1258" s="2"/>
      <c r="U1258" s="2"/>
      <c r="V1258" s="2"/>
      <c r="W1258" s="2"/>
      <c r="X1258" s="2"/>
      <c r="Y1258" s="2"/>
      <c r="Z1258" s="2"/>
      <c r="AA1258" s="2"/>
      <c r="AB1258" s="2"/>
      <c r="AC1258" s="2"/>
      <c r="AD1258" s="2"/>
      <c r="AE1258" s="2"/>
      <c r="AF1258" s="2"/>
      <c r="AG1258" s="2"/>
      <c r="AH1258" s="2"/>
      <c r="AI1258" s="2"/>
      <c r="AJ1258" s="2"/>
      <c r="AK1258" s="2"/>
      <c r="AL1258" s="2"/>
      <c r="AM1258" s="2"/>
      <c r="AN1258" s="2"/>
      <c r="AO1258" s="2"/>
      <c r="AP1258" s="2"/>
      <c r="AQ1258" s="2"/>
      <c r="AR1258" s="2"/>
      <c r="AS1258" s="2"/>
      <c r="AT1258" s="2"/>
      <c r="AU1258" s="2"/>
      <c r="AV1258" s="2"/>
      <c r="AW1258" s="2"/>
      <c r="AX1258" s="2"/>
      <c r="AY1258" s="2"/>
      <c r="AZ1258" s="2"/>
      <c r="BA1258" s="2"/>
      <c r="BB1258" s="2"/>
      <c r="BC1258" s="2"/>
      <c r="BD1258" s="2"/>
      <c r="BE1258" s="2"/>
      <c r="BF1258" s="2"/>
      <c r="BG1258" s="2"/>
      <c r="BH1258" s="2"/>
      <c r="BI1258" s="2"/>
      <c r="BJ1258" s="2"/>
      <c r="BK1258" s="2"/>
      <c r="BL1258" s="2"/>
      <c r="BM1258" s="2"/>
      <c r="BN1258" s="2"/>
      <c r="BO1258" s="2"/>
      <c r="BP1258" s="2"/>
      <c r="BQ1258" s="2"/>
      <c r="BR1258" s="2"/>
      <c r="BS1258" s="2"/>
      <c r="BT1258" s="2"/>
      <c r="BU1258" s="2"/>
      <c r="BV1258" s="2"/>
      <c r="BW1258" s="2"/>
      <c r="BX1258" s="2"/>
      <c r="BY1258" s="2"/>
      <c r="BZ1258" s="2"/>
      <c r="CA1258" s="2"/>
      <c r="CB1258" s="2"/>
      <c r="CC1258" s="2"/>
      <c r="CD1258" s="2"/>
      <c r="CE1258" s="2"/>
      <c r="CF1258" s="2"/>
      <c r="CG1258" s="2"/>
      <c r="CH1258" s="2"/>
      <c r="CI1258" s="2"/>
      <c r="CJ1258" s="2"/>
      <c r="CK1258" s="2"/>
      <c r="CL1258" s="2"/>
      <c r="CM1258" s="2"/>
    </row>
    <row r="1259" spans="1:91" s="15" customFormat="1">
      <c r="A1259" s="8"/>
      <c r="B1259" s="5"/>
      <c r="E1259" s="4"/>
      <c r="F1259" s="2"/>
      <c r="G1259" s="2"/>
      <c r="H1259" s="2"/>
      <c r="I1259" s="2"/>
      <c r="J1259" s="2"/>
      <c r="K1259" s="2"/>
      <c r="L1259" s="2"/>
      <c r="M1259" s="2"/>
      <c r="N1259" s="2"/>
      <c r="O1259" s="2"/>
      <c r="P1259" s="2"/>
      <c r="Q1259" s="2"/>
      <c r="R1259" s="2"/>
      <c r="S1259" s="2"/>
      <c r="T1259" s="2"/>
      <c r="U1259" s="2"/>
      <c r="V1259" s="2"/>
      <c r="W1259" s="2"/>
      <c r="X1259" s="2"/>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c r="AU1259" s="2"/>
      <c r="AV1259" s="2"/>
      <c r="AW1259" s="2"/>
      <c r="AX1259" s="2"/>
      <c r="AY1259" s="2"/>
      <c r="AZ1259" s="2"/>
      <c r="BA1259" s="2"/>
      <c r="BB1259" s="2"/>
      <c r="BC1259" s="2"/>
      <c r="BD1259" s="2"/>
      <c r="BE1259" s="2"/>
      <c r="BF1259" s="2"/>
      <c r="BG1259" s="2"/>
      <c r="BH1259" s="2"/>
      <c r="BI1259" s="2"/>
      <c r="BJ1259" s="2"/>
      <c r="BK1259" s="2"/>
      <c r="BL1259" s="2"/>
      <c r="BM1259" s="2"/>
      <c r="BN1259" s="2"/>
      <c r="BO1259" s="2"/>
      <c r="BP1259" s="2"/>
      <c r="BQ1259" s="2"/>
      <c r="BR1259" s="2"/>
      <c r="BS1259" s="2"/>
      <c r="BT1259" s="2"/>
      <c r="BU1259" s="2"/>
      <c r="BV1259" s="2"/>
      <c r="BW1259" s="2"/>
      <c r="BX1259" s="2"/>
      <c r="BY1259" s="2"/>
      <c r="BZ1259" s="2"/>
      <c r="CA1259" s="2"/>
      <c r="CB1259" s="2"/>
      <c r="CC1259" s="2"/>
      <c r="CD1259" s="2"/>
      <c r="CE1259" s="2"/>
      <c r="CF1259" s="2"/>
      <c r="CG1259" s="2"/>
      <c r="CH1259" s="2"/>
      <c r="CI1259" s="2"/>
      <c r="CJ1259" s="2"/>
      <c r="CK1259" s="2"/>
      <c r="CL1259" s="2"/>
      <c r="CM1259" s="2"/>
    </row>
    <row r="1260" spans="1:91" s="15" customFormat="1">
      <c r="A1260" s="8"/>
      <c r="B1260" s="5"/>
      <c r="E1260" s="4"/>
      <c r="F1260" s="2"/>
      <c r="G1260" s="2"/>
      <c r="H1260" s="2"/>
      <c r="I1260" s="2"/>
      <c r="J1260" s="2"/>
      <c r="K1260" s="2"/>
      <c r="L1260" s="2"/>
      <c r="M1260" s="2"/>
      <c r="N1260" s="2"/>
      <c r="O1260" s="2"/>
      <c r="P1260" s="2"/>
      <c r="Q1260" s="2"/>
      <c r="R1260" s="2"/>
      <c r="S1260" s="2"/>
      <c r="T1260" s="2"/>
      <c r="U1260" s="2"/>
      <c r="V1260" s="2"/>
      <c r="W1260" s="2"/>
      <c r="X1260" s="2"/>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c r="AU1260" s="2"/>
      <c r="AV1260" s="2"/>
      <c r="AW1260" s="2"/>
      <c r="AX1260" s="2"/>
      <c r="AY1260" s="2"/>
      <c r="AZ1260" s="2"/>
      <c r="BA1260" s="2"/>
      <c r="BB1260" s="2"/>
      <c r="BC1260" s="2"/>
      <c r="BD1260" s="2"/>
      <c r="BE1260" s="2"/>
      <c r="BF1260" s="2"/>
      <c r="BG1260" s="2"/>
      <c r="BH1260" s="2"/>
      <c r="BI1260" s="2"/>
      <c r="BJ1260" s="2"/>
      <c r="BK1260" s="2"/>
      <c r="BL1260" s="2"/>
      <c r="BM1260" s="2"/>
      <c r="BN1260" s="2"/>
      <c r="BO1260" s="2"/>
      <c r="BP1260" s="2"/>
      <c r="BQ1260" s="2"/>
      <c r="BR1260" s="2"/>
      <c r="BS1260" s="2"/>
      <c r="BT1260" s="2"/>
      <c r="BU1260" s="2"/>
      <c r="BV1260" s="2"/>
      <c r="BW1260" s="2"/>
      <c r="BX1260" s="2"/>
      <c r="BY1260" s="2"/>
      <c r="BZ1260" s="2"/>
      <c r="CA1260" s="2"/>
      <c r="CB1260" s="2"/>
      <c r="CC1260" s="2"/>
      <c r="CD1260" s="2"/>
      <c r="CE1260" s="2"/>
      <c r="CF1260" s="2"/>
      <c r="CG1260" s="2"/>
      <c r="CH1260" s="2"/>
      <c r="CI1260" s="2"/>
      <c r="CJ1260" s="2"/>
      <c r="CK1260" s="2"/>
      <c r="CL1260" s="2"/>
      <c r="CM1260" s="2"/>
    </row>
    <row r="1261" spans="1:91" s="15" customFormat="1">
      <c r="A1261" s="8"/>
      <c r="B1261" s="5"/>
      <c r="E1261" s="4"/>
      <c r="F1261" s="2"/>
      <c r="G1261" s="2"/>
      <c r="H1261" s="2"/>
      <c r="I1261" s="2"/>
      <c r="J1261" s="2"/>
      <c r="K1261" s="2"/>
      <c r="L1261" s="2"/>
      <c r="M1261" s="2"/>
      <c r="N1261" s="2"/>
      <c r="O1261" s="2"/>
      <c r="P1261" s="2"/>
      <c r="Q1261" s="2"/>
      <c r="R1261" s="2"/>
      <c r="S1261" s="2"/>
      <c r="T1261" s="2"/>
      <c r="U1261" s="2"/>
      <c r="V1261" s="2"/>
      <c r="W1261" s="2"/>
      <c r="X1261" s="2"/>
      <c r="Y1261" s="2"/>
      <c r="Z1261" s="2"/>
      <c r="AA1261" s="2"/>
      <c r="AB1261" s="2"/>
      <c r="AC1261" s="2"/>
      <c r="AD1261" s="2"/>
      <c r="AE1261" s="2"/>
      <c r="AF1261" s="2"/>
      <c r="AG1261" s="2"/>
      <c r="AH1261" s="2"/>
      <c r="AI1261" s="2"/>
      <c r="AJ1261" s="2"/>
      <c r="AK1261" s="2"/>
      <c r="AL1261" s="2"/>
      <c r="AM1261" s="2"/>
      <c r="AN1261" s="2"/>
      <c r="AO1261" s="2"/>
      <c r="AP1261" s="2"/>
      <c r="AQ1261" s="2"/>
      <c r="AR1261" s="2"/>
      <c r="AS1261" s="2"/>
      <c r="AT1261" s="2"/>
      <c r="AU1261" s="2"/>
      <c r="AV1261" s="2"/>
      <c r="AW1261" s="2"/>
      <c r="AX1261" s="2"/>
      <c r="AY1261" s="2"/>
      <c r="AZ1261" s="2"/>
      <c r="BA1261" s="2"/>
      <c r="BB1261" s="2"/>
      <c r="BC1261" s="2"/>
      <c r="BD1261" s="2"/>
      <c r="BE1261" s="2"/>
      <c r="BF1261" s="2"/>
      <c r="BG1261" s="2"/>
      <c r="BH1261" s="2"/>
      <c r="BI1261" s="2"/>
      <c r="BJ1261" s="2"/>
      <c r="BK1261" s="2"/>
      <c r="BL1261" s="2"/>
      <c r="BM1261" s="2"/>
      <c r="BN1261" s="2"/>
      <c r="BO1261" s="2"/>
      <c r="BP1261" s="2"/>
      <c r="BQ1261" s="2"/>
      <c r="BR1261" s="2"/>
      <c r="BS1261" s="2"/>
      <c r="BT1261" s="2"/>
      <c r="BU1261" s="2"/>
      <c r="BV1261" s="2"/>
      <c r="BW1261" s="2"/>
      <c r="BX1261" s="2"/>
      <c r="BY1261" s="2"/>
      <c r="BZ1261" s="2"/>
      <c r="CA1261" s="2"/>
      <c r="CB1261" s="2"/>
      <c r="CC1261" s="2"/>
      <c r="CD1261" s="2"/>
      <c r="CE1261" s="2"/>
      <c r="CF1261" s="2"/>
      <c r="CG1261" s="2"/>
      <c r="CH1261" s="2"/>
      <c r="CI1261" s="2"/>
      <c r="CJ1261" s="2"/>
      <c r="CK1261" s="2"/>
      <c r="CL1261" s="2"/>
      <c r="CM1261" s="2"/>
    </row>
    <row r="1262" spans="1:91" s="15" customFormat="1">
      <c r="A1262" s="8"/>
      <c r="B1262" s="5"/>
      <c r="E1262" s="4"/>
      <c r="F1262" s="2"/>
      <c r="G1262" s="2"/>
      <c r="H1262" s="2"/>
      <c r="I1262" s="2"/>
      <c r="J1262" s="2"/>
      <c r="K1262" s="2"/>
      <c r="L1262" s="2"/>
      <c r="M1262" s="2"/>
      <c r="N1262" s="2"/>
      <c r="O1262" s="2"/>
      <c r="P1262" s="2"/>
      <c r="Q1262" s="2"/>
      <c r="R1262" s="2"/>
      <c r="S1262" s="2"/>
      <c r="T1262" s="2"/>
      <c r="U1262" s="2"/>
      <c r="V1262" s="2"/>
      <c r="W1262" s="2"/>
      <c r="X1262" s="2"/>
      <c r="Y1262" s="2"/>
      <c r="Z1262" s="2"/>
      <c r="AA1262" s="2"/>
      <c r="AB1262" s="2"/>
      <c r="AC1262" s="2"/>
      <c r="AD1262" s="2"/>
      <c r="AE1262" s="2"/>
      <c r="AF1262" s="2"/>
      <c r="AG1262" s="2"/>
      <c r="AH1262" s="2"/>
      <c r="AI1262" s="2"/>
      <c r="AJ1262" s="2"/>
      <c r="AK1262" s="2"/>
      <c r="AL1262" s="2"/>
      <c r="AM1262" s="2"/>
      <c r="AN1262" s="2"/>
      <c r="AO1262" s="2"/>
      <c r="AP1262" s="2"/>
      <c r="AQ1262" s="2"/>
      <c r="AR1262" s="2"/>
      <c r="AS1262" s="2"/>
      <c r="AT1262" s="2"/>
      <c r="AU1262" s="2"/>
      <c r="AV1262" s="2"/>
      <c r="AW1262" s="2"/>
      <c r="AX1262" s="2"/>
      <c r="AY1262" s="2"/>
      <c r="AZ1262" s="2"/>
      <c r="BA1262" s="2"/>
      <c r="BB1262" s="2"/>
      <c r="BC1262" s="2"/>
      <c r="BD1262" s="2"/>
      <c r="BE1262" s="2"/>
      <c r="BF1262" s="2"/>
      <c r="BG1262" s="2"/>
      <c r="BH1262" s="2"/>
      <c r="BI1262" s="2"/>
      <c r="BJ1262" s="2"/>
      <c r="BK1262" s="2"/>
      <c r="BL1262" s="2"/>
      <c r="BM1262" s="2"/>
      <c r="BN1262" s="2"/>
      <c r="BO1262" s="2"/>
      <c r="BP1262" s="2"/>
      <c r="BQ1262" s="2"/>
      <c r="BR1262" s="2"/>
      <c r="BS1262" s="2"/>
      <c r="BT1262" s="2"/>
      <c r="BU1262" s="2"/>
      <c r="BV1262" s="2"/>
      <c r="BW1262" s="2"/>
      <c r="BX1262" s="2"/>
      <c r="BY1262" s="2"/>
      <c r="BZ1262" s="2"/>
      <c r="CA1262" s="2"/>
      <c r="CB1262" s="2"/>
      <c r="CC1262" s="2"/>
      <c r="CD1262" s="2"/>
      <c r="CE1262" s="2"/>
      <c r="CF1262" s="2"/>
      <c r="CG1262" s="2"/>
      <c r="CH1262" s="2"/>
      <c r="CI1262" s="2"/>
      <c r="CJ1262" s="2"/>
      <c r="CK1262" s="2"/>
      <c r="CL1262" s="2"/>
      <c r="CM1262" s="2"/>
    </row>
    <row r="1263" spans="1:91" s="15" customFormat="1">
      <c r="A1263" s="8"/>
      <c r="B1263" s="5"/>
      <c r="E1263" s="4"/>
      <c r="F1263" s="2"/>
      <c r="G1263" s="2"/>
      <c r="H1263" s="2"/>
      <c r="I1263" s="2"/>
      <c r="J1263" s="2"/>
      <c r="K1263" s="2"/>
      <c r="L1263" s="2"/>
      <c r="M1263" s="2"/>
      <c r="N1263" s="2"/>
      <c r="O1263" s="2"/>
      <c r="P1263" s="2"/>
      <c r="Q1263" s="2"/>
      <c r="R1263" s="2"/>
      <c r="S1263" s="2"/>
      <c r="T1263" s="2"/>
      <c r="U1263" s="2"/>
      <c r="V1263" s="2"/>
      <c r="W1263" s="2"/>
      <c r="X1263" s="2"/>
      <c r="Y1263" s="2"/>
      <c r="Z1263" s="2"/>
      <c r="AA1263" s="2"/>
      <c r="AB1263" s="2"/>
      <c r="AC1263" s="2"/>
      <c r="AD1263" s="2"/>
      <c r="AE1263" s="2"/>
      <c r="AF1263" s="2"/>
      <c r="AG1263" s="2"/>
      <c r="AH1263" s="2"/>
      <c r="AI1263" s="2"/>
      <c r="AJ1263" s="2"/>
      <c r="AK1263" s="2"/>
      <c r="AL1263" s="2"/>
      <c r="AM1263" s="2"/>
      <c r="AN1263" s="2"/>
      <c r="AO1263" s="2"/>
      <c r="AP1263" s="2"/>
      <c r="AQ1263" s="2"/>
      <c r="AR1263" s="2"/>
      <c r="AS1263" s="2"/>
      <c r="AT1263" s="2"/>
      <c r="AU1263" s="2"/>
      <c r="AV1263" s="2"/>
      <c r="AW1263" s="2"/>
      <c r="AX1263" s="2"/>
      <c r="AY1263" s="2"/>
      <c r="AZ1263" s="2"/>
      <c r="BA1263" s="2"/>
      <c r="BB1263" s="2"/>
      <c r="BC1263" s="2"/>
      <c r="BD1263" s="2"/>
      <c r="BE1263" s="2"/>
      <c r="BF1263" s="2"/>
      <c r="BG1263" s="2"/>
      <c r="BH1263" s="2"/>
      <c r="BI1263" s="2"/>
      <c r="BJ1263" s="2"/>
      <c r="BK1263" s="2"/>
      <c r="BL1263" s="2"/>
      <c r="BM1263" s="2"/>
      <c r="BN1263" s="2"/>
      <c r="BO1263" s="2"/>
      <c r="BP1263" s="2"/>
      <c r="BQ1263" s="2"/>
      <c r="BR1263" s="2"/>
      <c r="BS1263" s="2"/>
      <c r="BT1263" s="2"/>
      <c r="BU1263" s="2"/>
      <c r="BV1263" s="2"/>
      <c r="BW1263" s="2"/>
      <c r="BX1263" s="2"/>
      <c r="BY1263" s="2"/>
      <c r="BZ1263" s="2"/>
      <c r="CA1263" s="2"/>
      <c r="CB1263" s="2"/>
      <c r="CC1263" s="2"/>
      <c r="CD1263" s="2"/>
      <c r="CE1263" s="2"/>
      <c r="CF1263" s="2"/>
      <c r="CG1263" s="2"/>
      <c r="CH1263" s="2"/>
      <c r="CI1263" s="2"/>
      <c r="CJ1263" s="2"/>
      <c r="CK1263" s="2"/>
      <c r="CL1263" s="2"/>
      <c r="CM1263" s="2"/>
    </row>
    <row r="1264" spans="1:91" s="15" customFormat="1">
      <c r="A1264" s="8"/>
      <c r="B1264" s="5"/>
      <c r="E1264" s="4"/>
      <c r="F1264" s="2"/>
      <c r="G1264" s="2"/>
      <c r="H1264" s="2"/>
      <c r="I1264" s="2"/>
      <c r="J1264" s="2"/>
      <c r="K1264" s="2"/>
      <c r="L1264" s="2"/>
      <c r="M1264" s="2"/>
      <c r="N1264" s="2"/>
      <c r="O1264" s="2"/>
      <c r="P1264" s="2"/>
      <c r="Q1264" s="2"/>
      <c r="R1264" s="2"/>
      <c r="S1264" s="2"/>
      <c r="T1264" s="2"/>
      <c r="U1264" s="2"/>
      <c r="V1264" s="2"/>
      <c r="W1264" s="2"/>
      <c r="X1264" s="2"/>
      <c r="Y1264" s="2"/>
      <c r="Z1264" s="2"/>
      <c r="AA1264" s="2"/>
      <c r="AB1264" s="2"/>
      <c r="AC1264" s="2"/>
      <c r="AD1264" s="2"/>
      <c r="AE1264" s="2"/>
      <c r="AF1264" s="2"/>
      <c r="AG1264" s="2"/>
      <c r="AH1264" s="2"/>
      <c r="AI1264" s="2"/>
      <c r="AJ1264" s="2"/>
      <c r="AK1264" s="2"/>
      <c r="AL1264" s="2"/>
      <c r="AM1264" s="2"/>
      <c r="AN1264" s="2"/>
      <c r="AO1264" s="2"/>
      <c r="AP1264" s="2"/>
      <c r="AQ1264" s="2"/>
      <c r="AR1264" s="2"/>
      <c r="AS1264" s="2"/>
      <c r="AT1264" s="2"/>
      <c r="AU1264" s="2"/>
      <c r="AV1264" s="2"/>
      <c r="AW1264" s="2"/>
      <c r="AX1264" s="2"/>
      <c r="AY1264" s="2"/>
      <c r="AZ1264" s="2"/>
      <c r="BA1264" s="2"/>
      <c r="BB1264" s="2"/>
      <c r="BC1264" s="2"/>
      <c r="BD1264" s="2"/>
      <c r="BE1264" s="2"/>
      <c r="BF1264" s="2"/>
      <c r="BG1264" s="2"/>
      <c r="BH1264" s="2"/>
      <c r="BI1264" s="2"/>
      <c r="BJ1264" s="2"/>
      <c r="BK1264" s="2"/>
      <c r="BL1264" s="2"/>
      <c r="BM1264" s="2"/>
      <c r="BN1264" s="2"/>
      <c r="BO1264" s="2"/>
      <c r="BP1264" s="2"/>
      <c r="BQ1264" s="2"/>
      <c r="BR1264" s="2"/>
      <c r="BS1264" s="2"/>
      <c r="BT1264" s="2"/>
      <c r="BU1264" s="2"/>
      <c r="BV1264" s="2"/>
      <c r="BW1264" s="2"/>
      <c r="BX1264" s="2"/>
      <c r="BY1264" s="2"/>
      <c r="BZ1264" s="2"/>
      <c r="CA1264" s="2"/>
      <c r="CB1264" s="2"/>
      <c r="CC1264" s="2"/>
      <c r="CD1264" s="2"/>
      <c r="CE1264" s="2"/>
      <c r="CF1264" s="2"/>
      <c r="CG1264" s="2"/>
      <c r="CH1264" s="2"/>
      <c r="CI1264" s="2"/>
      <c r="CJ1264" s="2"/>
      <c r="CK1264" s="2"/>
      <c r="CL1264" s="2"/>
      <c r="CM1264" s="2"/>
    </row>
    <row r="1265" spans="1:91" s="15" customFormat="1">
      <c r="A1265" s="8"/>
      <c r="B1265" s="5"/>
      <c r="E1265" s="4"/>
      <c r="F1265" s="2"/>
      <c r="G1265" s="2"/>
      <c r="H1265" s="2"/>
      <c r="I1265" s="2"/>
      <c r="J1265" s="2"/>
      <c r="K1265" s="2"/>
      <c r="L1265" s="2"/>
      <c r="M1265" s="2"/>
      <c r="N1265" s="2"/>
      <c r="O1265" s="2"/>
      <c r="P1265" s="2"/>
      <c r="Q1265" s="2"/>
      <c r="R1265" s="2"/>
      <c r="S1265" s="2"/>
      <c r="T1265" s="2"/>
      <c r="U1265" s="2"/>
      <c r="V1265" s="2"/>
      <c r="W1265" s="2"/>
      <c r="X1265" s="2"/>
      <c r="Y1265" s="2"/>
      <c r="Z1265" s="2"/>
      <c r="AA1265" s="2"/>
      <c r="AB1265" s="2"/>
      <c r="AC1265" s="2"/>
      <c r="AD1265" s="2"/>
      <c r="AE1265" s="2"/>
      <c r="AF1265" s="2"/>
      <c r="AG1265" s="2"/>
      <c r="AH1265" s="2"/>
      <c r="AI1265" s="2"/>
      <c r="AJ1265" s="2"/>
      <c r="AK1265" s="2"/>
      <c r="AL1265" s="2"/>
      <c r="AM1265" s="2"/>
      <c r="AN1265" s="2"/>
      <c r="AO1265" s="2"/>
      <c r="AP1265" s="2"/>
      <c r="AQ1265" s="2"/>
      <c r="AR1265" s="2"/>
      <c r="AS1265" s="2"/>
      <c r="AT1265" s="2"/>
      <c r="AU1265" s="2"/>
      <c r="AV1265" s="2"/>
      <c r="AW1265" s="2"/>
      <c r="AX1265" s="2"/>
      <c r="AY1265" s="2"/>
      <c r="AZ1265" s="2"/>
      <c r="BA1265" s="2"/>
      <c r="BB1265" s="2"/>
      <c r="BC1265" s="2"/>
      <c r="BD1265" s="2"/>
      <c r="BE1265" s="2"/>
      <c r="BF1265" s="2"/>
      <c r="BG1265" s="2"/>
      <c r="BH1265" s="2"/>
      <c r="BI1265" s="2"/>
      <c r="BJ1265" s="2"/>
      <c r="BK1265" s="2"/>
      <c r="BL1265" s="2"/>
      <c r="BM1265" s="2"/>
      <c r="BN1265" s="2"/>
      <c r="BO1265" s="2"/>
      <c r="BP1265" s="2"/>
      <c r="BQ1265" s="2"/>
      <c r="BR1265" s="2"/>
      <c r="BS1265" s="2"/>
      <c r="BT1265" s="2"/>
      <c r="BU1265" s="2"/>
      <c r="BV1265" s="2"/>
      <c r="BW1265" s="2"/>
      <c r="BX1265" s="2"/>
      <c r="BY1265" s="2"/>
      <c r="BZ1265" s="2"/>
      <c r="CA1265" s="2"/>
      <c r="CB1265" s="2"/>
      <c r="CC1265" s="2"/>
      <c r="CD1265" s="2"/>
      <c r="CE1265" s="2"/>
      <c r="CF1265" s="2"/>
      <c r="CG1265" s="2"/>
      <c r="CH1265" s="2"/>
      <c r="CI1265" s="2"/>
      <c r="CJ1265" s="2"/>
      <c r="CK1265" s="2"/>
      <c r="CL1265" s="2"/>
      <c r="CM1265" s="2"/>
    </row>
    <row r="1266" spans="1:91" s="15" customFormat="1">
      <c r="A1266" s="8"/>
      <c r="B1266" s="5"/>
      <c r="E1266" s="4"/>
      <c r="F1266" s="2"/>
      <c r="G1266" s="2"/>
      <c r="H1266" s="2"/>
      <c r="I1266" s="2"/>
      <c r="J1266" s="2"/>
      <c r="K1266" s="2"/>
      <c r="L1266" s="2"/>
      <c r="M1266" s="2"/>
      <c r="N1266" s="2"/>
      <c r="O1266" s="2"/>
      <c r="P1266" s="2"/>
      <c r="Q1266" s="2"/>
      <c r="R1266" s="2"/>
      <c r="S1266" s="2"/>
      <c r="T1266" s="2"/>
      <c r="U1266" s="2"/>
      <c r="V1266" s="2"/>
      <c r="W1266" s="2"/>
      <c r="X1266" s="2"/>
      <c r="Y1266" s="2"/>
      <c r="Z1266" s="2"/>
      <c r="AA1266" s="2"/>
      <c r="AB1266" s="2"/>
      <c r="AC1266" s="2"/>
      <c r="AD1266" s="2"/>
      <c r="AE1266" s="2"/>
      <c r="AF1266" s="2"/>
      <c r="AG1266" s="2"/>
      <c r="AH1266" s="2"/>
      <c r="AI1266" s="2"/>
      <c r="AJ1266" s="2"/>
      <c r="AK1266" s="2"/>
      <c r="AL1266" s="2"/>
      <c r="AM1266" s="2"/>
      <c r="AN1266" s="2"/>
      <c r="AO1266" s="2"/>
      <c r="AP1266" s="2"/>
      <c r="AQ1266" s="2"/>
      <c r="AR1266" s="2"/>
      <c r="AS1266" s="2"/>
      <c r="AT1266" s="2"/>
      <c r="AU1266" s="2"/>
      <c r="AV1266" s="2"/>
      <c r="AW1266" s="2"/>
      <c r="AX1266" s="2"/>
      <c r="AY1266" s="2"/>
      <c r="AZ1266" s="2"/>
      <c r="BA1266" s="2"/>
      <c r="BB1266" s="2"/>
      <c r="BC1266" s="2"/>
      <c r="BD1266" s="2"/>
      <c r="BE1266" s="2"/>
      <c r="BF1266" s="2"/>
      <c r="BG1266" s="2"/>
      <c r="BH1266" s="2"/>
      <c r="BI1266" s="2"/>
      <c r="BJ1266" s="2"/>
      <c r="BK1266" s="2"/>
      <c r="BL1266" s="2"/>
      <c r="BM1266" s="2"/>
      <c r="BN1266" s="2"/>
      <c r="BO1266" s="2"/>
      <c r="BP1266" s="2"/>
      <c r="BQ1266" s="2"/>
      <c r="BR1266" s="2"/>
      <c r="BS1266" s="2"/>
      <c r="BT1266" s="2"/>
      <c r="BU1266" s="2"/>
      <c r="BV1266" s="2"/>
      <c r="BW1266" s="2"/>
      <c r="BX1266" s="2"/>
      <c r="BY1266" s="2"/>
      <c r="BZ1266" s="2"/>
      <c r="CA1266" s="2"/>
      <c r="CB1266" s="2"/>
      <c r="CC1266" s="2"/>
      <c r="CD1266" s="2"/>
      <c r="CE1266" s="2"/>
      <c r="CF1266" s="2"/>
      <c r="CG1266" s="2"/>
      <c r="CH1266" s="2"/>
      <c r="CI1266" s="2"/>
      <c r="CJ1266" s="2"/>
      <c r="CK1266" s="2"/>
      <c r="CL1266" s="2"/>
      <c r="CM1266" s="2"/>
    </row>
    <row r="1267" spans="1:91" s="15" customFormat="1">
      <c r="A1267" s="8"/>
      <c r="B1267" s="5"/>
      <c r="E1267" s="4"/>
      <c r="F1267" s="2"/>
      <c r="G1267" s="2"/>
      <c r="H1267" s="2"/>
      <c r="I1267" s="2"/>
      <c r="J1267" s="2"/>
      <c r="K1267" s="2"/>
      <c r="L1267" s="2"/>
      <c r="M1267" s="2"/>
      <c r="N1267" s="2"/>
      <c r="O1267" s="2"/>
      <c r="P1267" s="2"/>
      <c r="Q1267" s="2"/>
      <c r="R1267" s="2"/>
      <c r="S1267" s="2"/>
      <c r="T1267" s="2"/>
      <c r="U1267" s="2"/>
      <c r="V1267" s="2"/>
      <c r="W1267" s="2"/>
      <c r="X1267" s="2"/>
      <c r="Y1267" s="2"/>
      <c r="Z1267" s="2"/>
      <c r="AA1267" s="2"/>
      <c r="AB1267" s="2"/>
      <c r="AC1267" s="2"/>
      <c r="AD1267" s="2"/>
      <c r="AE1267" s="2"/>
      <c r="AF1267" s="2"/>
      <c r="AG1267" s="2"/>
      <c r="AH1267" s="2"/>
      <c r="AI1267" s="2"/>
      <c r="AJ1267" s="2"/>
      <c r="AK1267" s="2"/>
      <c r="AL1267" s="2"/>
      <c r="AM1267" s="2"/>
      <c r="AN1267" s="2"/>
      <c r="AO1267" s="2"/>
      <c r="AP1267" s="2"/>
      <c r="AQ1267" s="2"/>
      <c r="AR1267" s="2"/>
      <c r="AS1267" s="2"/>
      <c r="AT1267" s="2"/>
      <c r="AU1267" s="2"/>
      <c r="AV1267" s="2"/>
      <c r="AW1267" s="2"/>
      <c r="AX1267" s="2"/>
      <c r="AY1267" s="2"/>
      <c r="AZ1267" s="2"/>
      <c r="BA1267" s="2"/>
      <c r="BB1267" s="2"/>
      <c r="BC1267" s="2"/>
      <c r="BD1267" s="2"/>
      <c r="BE1267" s="2"/>
      <c r="BF1267" s="2"/>
      <c r="BG1267" s="2"/>
      <c r="BH1267" s="2"/>
      <c r="BI1267" s="2"/>
      <c r="BJ1267" s="2"/>
      <c r="BK1267" s="2"/>
      <c r="BL1267" s="2"/>
      <c r="BM1267" s="2"/>
      <c r="BN1267" s="2"/>
      <c r="BO1267" s="2"/>
      <c r="BP1267" s="2"/>
      <c r="BQ1267" s="2"/>
      <c r="BR1267" s="2"/>
      <c r="BS1267" s="2"/>
      <c r="BT1267" s="2"/>
      <c r="BU1267" s="2"/>
      <c r="BV1267" s="2"/>
      <c r="BW1267" s="2"/>
      <c r="BX1267" s="2"/>
      <c r="BY1267" s="2"/>
      <c r="BZ1267" s="2"/>
      <c r="CA1267" s="2"/>
      <c r="CB1267" s="2"/>
      <c r="CC1267" s="2"/>
      <c r="CD1267" s="2"/>
      <c r="CE1267" s="2"/>
      <c r="CF1267" s="2"/>
      <c r="CG1267" s="2"/>
      <c r="CH1267" s="2"/>
      <c r="CI1267" s="2"/>
      <c r="CJ1267" s="2"/>
      <c r="CK1267" s="2"/>
      <c r="CL1267" s="2"/>
      <c r="CM1267" s="2"/>
    </row>
    <row r="1268" spans="1:91" s="15" customFormat="1">
      <c r="A1268" s="8"/>
      <c r="B1268" s="5"/>
      <c r="E1268" s="4"/>
      <c r="F1268" s="2"/>
      <c r="G1268" s="2"/>
      <c r="H1268" s="2"/>
      <c r="I1268" s="2"/>
      <c r="J1268" s="2"/>
      <c r="K1268" s="2"/>
      <c r="L1268" s="2"/>
      <c r="M1268" s="2"/>
      <c r="N1268" s="2"/>
      <c r="O1268" s="2"/>
      <c r="P1268" s="2"/>
      <c r="Q1268" s="2"/>
      <c r="R1268" s="2"/>
      <c r="S1268" s="2"/>
      <c r="T1268" s="2"/>
      <c r="U1268" s="2"/>
      <c r="V1268" s="2"/>
      <c r="W1268" s="2"/>
      <c r="X1268" s="2"/>
      <c r="Y1268" s="2"/>
      <c r="Z1268" s="2"/>
      <c r="AA1268" s="2"/>
      <c r="AB1268" s="2"/>
      <c r="AC1268" s="2"/>
      <c r="AD1268" s="2"/>
      <c r="AE1268" s="2"/>
      <c r="AF1268" s="2"/>
      <c r="AG1268" s="2"/>
      <c r="AH1268" s="2"/>
      <c r="AI1268" s="2"/>
      <c r="AJ1268" s="2"/>
      <c r="AK1268" s="2"/>
      <c r="AL1268" s="2"/>
      <c r="AM1268" s="2"/>
      <c r="AN1268" s="2"/>
      <c r="AO1268" s="2"/>
      <c r="AP1268" s="2"/>
      <c r="AQ1268" s="2"/>
      <c r="AR1268" s="2"/>
      <c r="AS1268" s="2"/>
      <c r="AT1268" s="2"/>
      <c r="AU1268" s="2"/>
      <c r="AV1268" s="2"/>
      <c r="AW1268" s="2"/>
      <c r="AX1268" s="2"/>
      <c r="AY1268" s="2"/>
      <c r="AZ1268" s="2"/>
      <c r="BA1268" s="2"/>
      <c r="BB1268" s="2"/>
      <c r="BC1268" s="2"/>
      <c r="BD1268" s="2"/>
      <c r="BE1268" s="2"/>
      <c r="BF1268" s="2"/>
      <c r="BG1268" s="2"/>
      <c r="BH1268" s="2"/>
      <c r="BI1268" s="2"/>
      <c r="BJ1268" s="2"/>
      <c r="BK1268" s="2"/>
      <c r="BL1268" s="2"/>
      <c r="BM1268" s="2"/>
      <c r="BN1268" s="2"/>
      <c r="BO1268" s="2"/>
      <c r="BP1268" s="2"/>
      <c r="BQ1268" s="2"/>
      <c r="BR1268" s="2"/>
      <c r="BS1268" s="2"/>
      <c r="BT1268" s="2"/>
      <c r="BU1268" s="2"/>
      <c r="BV1268" s="2"/>
      <c r="BW1268" s="2"/>
      <c r="BX1268" s="2"/>
      <c r="BY1268" s="2"/>
      <c r="BZ1268" s="2"/>
      <c r="CA1268" s="2"/>
      <c r="CB1268" s="2"/>
      <c r="CC1268" s="2"/>
      <c r="CD1268" s="2"/>
      <c r="CE1268" s="2"/>
      <c r="CF1268" s="2"/>
      <c r="CG1268" s="2"/>
      <c r="CH1268" s="2"/>
      <c r="CI1268" s="2"/>
      <c r="CJ1268" s="2"/>
      <c r="CK1268" s="2"/>
      <c r="CL1268" s="2"/>
      <c r="CM1268" s="2"/>
    </row>
    <row r="1269" spans="1:91" s="15" customFormat="1">
      <c r="A1269" s="8"/>
      <c r="B1269" s="5"/>
      <c r="E1269" s="4"/>
      <c r="F1269" s="2"/>
      <c r="G1269" s="2"/>
      <c r="H1269" s="2"/>
      <c r="I1269" s="2"/>
      <c r="J1269" s="2"/>
      <c r="K1269" s="2"/>
      <c r="L1269" s="2"/>
      <c r="M1269" s="2"/>
      <c r="N1269" s="2"/>
      <c r="O1269" s="2"/>
      <c r="P1269" s="2"/>
      <c r="Q1269" s="2"/>
      <c r="R1269" s="2"/>
      <c r="S1269" s="2"/>
      <c r="T1269" s="2"/>
      <c r="U1269" s="2"/>
      <c r="V1269" s="2"/>
      <c r="W1269" s="2"/>
      <c r="X1269" s="2"/>
      <c r="Y1269" s="2"/>
      <c r="Z1269" s="2"/>
      <c r="AA1269" s="2"/>
      <c r="AB1269" s="2"/>
      <c r="AC1269" s="2"/>
      <c r="AD1269" s="2"/>
      <c r="AE1269" s="2"/>
      <c r="AF1269" s="2"/>
      <c r="AG1269" s="2"/>
      <c r="AH1269" s="2"/>
      <c r="AI1269" s="2"/>
      <c r="AJ1269" s="2"/>
      <c r="AK1269" s="2"/>
      <c r="AL1269" s="2"/>
      <c r="AM1269" s="2"/>
      <c r="AN1269" s="2"/>
      <c r="AO1269" s="2"/>
      <c r="AP1269" s="2"/>
      <c r="AQ1269" s="2"/>
      <c r="AR1269" s="2"/>
      <c r="AS1269" s="2"/>
      <c r="AT1269" s="2"/>
      <c r="AU1269" s="2"/>
      <c r="AV1269" s="2"/>
      <c r="AW1269" s="2"/>
      <c r="AX1269" s="2"/>
      <c r="AY1269" s="2"/>
      <c r="AZ1269" s="2"/>
      <c r="BA1269" s="2"/>
      <c r="BB1269" s="2"/>
      <c r="BC1269" s="2"/>
      <c r="BD1269" s="2"/>
      <c r="BE1269" s="2"/>
      <c r="BF1269" s="2"/>
      <c r="BG1269" s="2"/>
      <c r="BH1269" s="2"/>
      <c r="BI1269" s="2"/>
      <c r="BJ1269" s="2"/>
      <c r="BK1269" s="2"/>
      <c r="BL1269" s="2"/>
      <c r="BM1269" s="2"/>
      <c r="BN1269" s="2"/>
      <c r="BO1269" s="2"/>
      <c r="BP1269" s="2"/>
      <c r="BQ1269" s="2"/>
      <c r="BR1269" s="2"/>
      <c r="BS1269" s="2"/>
      <c r="BT1269" s="2"/>
      <c r="BU1269" s="2"/>
      <c r="BV1269" s="2"/>
      <c r="BW1269" s="2"/>
      <c r="BX1269" s="2"/>
      <c r="BY1269" s="2"/>
      <c r="BZ1269" s="2"/>
      <c r="CA1269" s="2"/>
      <c r="CB1269" s="2"/>
      <c r="CC1269" s="2"/>
      <c r="CD1269" s="2"/>
      <c r="CE1269" s="2"/>
      <c r="CF1269" s="2"/>
      <c r="CG1269" s="2"/>
      <c r="CH1269" s="2"/>
      <c r="CI1269" s="2"/>
      <c r="CJ1269" s="2"/>
      <c r="CK1269" s="2"/>
      <c r="CL1269" s="2"/>
      <c r="CM1269" s="2"/>
    </row>
    <row r="1270" spans="1:91" s="15" customFormat="1">
      <c r="A1270" s="8"/>
      <c r="B1270" s="5"/>
      <c r="E1270" s="4"/>
      <c r="F1270" s="2"/>
      <c r="G1270" s="2"/>
      <c r="H1270" s="2"/>
      <c r="I1270" s="2"/>
      <c r="J1270" s="2"/>
      <c r="K1270" s="2"/>
      <c r="L1270" s="2"/>
      <c r="M1270" s="2"/>
      <c r="N1270" s="2"/>
      <c r="O1270" s="2"/>
      <c r="P1270" s="2"/>
      <c r="Q1270" s="2"/>
      <c r="R1270" s="2"/>
      <c r="S1270" s="2"/>
      <c r="T1270" s="2"/>
      <c r="U1270" s="2"/>
      <c r="V1270" s="2"/>
      <c r="W1270" s="2"/>
      <c r="X1270" s="2"/>
      <c r="Y1270" s="2"/>
      <c r="Z1270" s="2"/>
      <c r="AA1270" s="2"/>
      <c r="AB1270" s="2"/>
      <c r="AC1270" s="2"/>
      <c r="AD1270" s="2"/>
      <c r="AE1270" s="2"/>
      <c r="AF1270" s="2"/>
      <c r="AG1270" s="2"/>
      <c r="AH1270" s="2"/>
      <c r="AI1270" s="2"/>
      <c r="AJ1270" s="2"/>
      <c r="AK1270" s="2"/>
      <c r="AL1270" s="2"/>
      <c r="AM1270" s="2"/>
      <c r="AN1270" s="2"/>
      <c r="AO1270" s="2"/>
      <c r="AP1270" s="2"/>
      <c r="AQ1270" s="2"/>
      <c r="AR1270" s="2"/>
      <c r="AS1270" s="2"/>
      <c r="AT1270" s="2"/>
      <c r="AU1270" s="2"/>
      <c r="AV1270" s="2"/>
      <c r="AW1270" s="2"/>
      <c r="AX1270" s="2"/>
      <c r="AY1270" s="2"/>
      <c r="AZ1270" s="2"/>
      <c r="BA1270" s="2"/>
      <c r="BB1270" s="2"/>
      <c r="BC1270" s="2"/>
      <c r="BD1270" s="2"/>
      <c r="BE1270" s="2"/>
      <c r="BF1270" s="2"/>
      <c r="BG1270" s="2"/>
      <c r="BH1270" s="2"/>
      <c r="BI1270" s="2"/>
      <c r="BJ1270" s="2"/>
      <c r="BK1270" s="2"/>
      <c r="BL1270" s="2"/>
      <c r="BM1270" s="2"/>
      <c r="BN1270" s="2"/>
      <c r="BO1270" s="2"/>
      <c r="BP1270" s="2"/>
      <c r="BQ1270" s="2"/>
      <c r="BR1270" s="2"/>
      <c r="BS1270" s="2"/>
      <c r="BT1270" s="2"/>
      <c r="BU1270" s="2"/>
      <c r="BV1270" s="2"/>
      <c r="BW1270" s="2"/>
      <c r="BX1270" s="2"/>
      <c r="BY1270" s="2"/>
      <c r="BZ1270" s="2"/>
      <c r="CA1270" s="2"/>
      <c r="CB1270" s="2"/>
      <c r="CC1270" s="2"/>
      <c r="CD1270" s="2"/>
      <c r="CE1270" s="2"/>
      <c r="CF1270" s="2"/>
      <c r="CG1270" s="2"/>
      <c r="CH1270" s="2"/>
      <c r="CI1270" s="2"/>
      <c r="CJ1270" s="2"/>
      <c r="CK1270" s="2"/>
      <c r="CL1270" s="2"/>
      <c r="CM1270" s="2"/>
    </row>
    <row r="1271" spans="1:91" s="15" customFormat="1">
      <c r="A1271" s="8"/>
      <c r="B1271" s="5"/>
      <c r="E1271" s="4"/>
      <c r="F1271" s="2"/>
      <c r="G1271" s="2"/>
      <c r="H1271" s="2"/>
      <c r="I1271" s="2"/>
      <c r="J1271" s="2"/>
      <c r="K1271" s="2"/>
      <c r="L1271" s="2"/>
      <c r="M1271" s="2"/>
      <c r="N1271" s="2"/>
      <c r="O1271" s="2"/>
      <c r="P1271" s="2"/>
      <c r="Q1271" s="2"/>
      <c r="R1271" s="2"/>
      <c r="S1271" s="2"/>
      <c r="T1271" s="2"/>
      <c r="U1271" s="2"/>
      <c r="V1271" s="2"/>
      <c r="W1271" s="2"/>
      <c r="X1271" s="2"/>
      <c r="Y1271" s="2"/>
      <c r="Z1271" s="2"/>
      <c r="AA1271" s="2"/>
      <c r="AB1271" s="2"/>
      <c r="AC1271" s="2"/>
      <c r="AD1271" s="2"/>
      <c r="AE1271" s="2"/>
      <c r="AF1271" s="2"/>
      <c r="AG1271" s="2"/>
      <c r="AH1271" s="2"/>
      <c r="AI1271" s="2"/>
      <c r="AJ1271" s="2"/>
      <c r="AK1271" s="2"/>
      <c r="AL1271" s="2"/>
      <c r="AM1271" s="2"/>
      <c r="AN1271" s="2"/>
      <c r="AO1271" s="2"/>
      <c r="AP1271" s="2"/>
      <c r="AQ1271" s="2"/>
      <c r="AR1271" s="2"/>
      <c r="AS1271" s="2"/>
      <c r="AT1271" s="2"/>
      <c r="AU1271" s="2"/>
      <c r="AV1271" s="2"/>
      <c r="AW1271" s="2"/>
      <c r="AX1271" s="2"/>
      <c r="AY1271" s="2"/>
      <c r="AZ1271" s="2"/>
      <c r="BA1271" s="2"/>
      <c r="BB1271" s="2"/>
      <c r="BC1271" s="2"/>
      <c r="BD1271" s="2"/>
      <c r="BE1271" s="2"/>
      <c r="BF1271" s="2"/>
      <c r="BG1271" s="2"/>
      <c r="BH1271" s="2"/>
      <c r="BI1271" s="2"/>
      <c r="BJ1271" s="2"/>
      <c r="BK1271" s="2"/>
      <c r="BL1271" s="2"/>
      <c r="BM1271" s="2"/>
      <c r="BN1271" s="2"/>
      <c r="BO1271" s="2"/>
      <c r="BP1271" s="2"/>
      <c r="BQ1271" s="2"/>
      <c r="BR1271" s="2"/>
      <c r="BS1271" s="2"/>
      <c r="BT1271" s="2"/>
      <c r="BU1271" s="2"/>
      <c r="BV1271" s="2"/>
      <c r="BW1271" s="2"/>
      <c r="BX1271" s="2"/>
      <c r="BY1271" s="2"/>
      <c r="BZ1271" s="2"/>
      <c r="CA1271" s="2"/>
      <c r="CB1271" s="2"/>
      <c r="CC1271" s="2"/>
      <c r="CD1271" s="2"/>
      <c r="CE1271" s="2"/>
      <c r="CF1271" s="2"/>
      <c r="CG1271" s="2"/>
      <c r="CH1271" s="2"/>
      <c r="CI1271" s="2"/>
      <c r="CJ1271" s="2"/>
      <c r="CK1271" s="2"/>
      <c r="CL1271" s="2"/>
      <c r="CM1271" s="2"/>
    </row>
    <row r="1272" spans="1:91" s="15" customFormat="1">
      <c r="A1272" s="8"/>
      <c r="B1272" s="5"/>
      <c r="E1272" s="4"/>
      <c r="F1272" s="2"/>
      <c r="G1272" s="2"/>
      <c r="H1272" s="2"/>
      <c r="I1272" s="2"/>
      <c r="J1272" s="2"/>
      <c r="K1272" s="2"/>
      <c r="L1272" s="2"/>
      <c r="M1272" s="2"/>
      <c r="N1272" s="2"/>
      <c r="O1272" s="2"/>
      <c r="P1272" s="2"/>
      <c r="Q1272" s="2"/>
      <c r="R1272" s="2"/>
      <c r="S1272" s="2"/>
      <c r="T1272" s="2"/>
      <c r="U1272" s="2"/>
      <c r="V1272" s="2"/>
      <c r="W1272" s="2"/>
      <c r="X1272" s="2"/>
      <c r="Y1272" s="2"/>
      <c r="Z1272" s="2"/>
      <c r="AA1272" s="2"/>
      <c r="AB1272" s="2"/>
      <c r="AC1272" s="2"/>
      <c r="AD1272" s="2"/>
      <c r="AE1272" s="2"/>
      <c r="AF1272" s="2"/>
      <c r="AG1272" s="2"/>
      <c r="AH1272" s="2"/>
      <c r="AI1272" s="2"/>
      <c r="AJ1272" s="2"/>
      <c r="AK1272" s="2"/>
      <c r="AL1272" s="2"/>
      <c r="AM1272" s="2"/>
      <c r="AN1272" s="2"/>
      <c r="AO1272" s="2"/>
      <c r="AP1272" s="2"/>
      <c r="AQ1272" s="2"/>
      <c r="AR1272" s="2"/>
      <c r="AS1272" s="2"/>
      <c r="AT1272" s="2"/>
      <c r="AU1272" s="2"/>
      <c r="AV1272" s="2"/>
      <c r="AW1272" s="2"/>
      <c r="AX1272" s="2"/>
      <c r="AY1272" s="2"/>
      <c r="AZ1272" s="2"/>
      <c r="BA1272" s="2"/>
      <c r="BB1272" s="2"/>
      <c r="BC1272" s="2"/>
      <c r="BD1272" s="2"/>
      <c r="BE1272" s="2"/>
      <c r="BF1272" s="2"/>
      <c r="BG1272" s="2"/>
      <c r="BH1272" s="2"/>
      <c r="BI1272" s="2"/>
      <c r="BJ1272" s="2"/>
      <c r="BK1272" s="2"/>
      <c r="BL1272" s="2"/>
      <c r="BM1272" s="2"/>
      <c r="BN1272" s="2"/>
      <c r="BO1272" s="2"/>
      <c r="BP1272" s="2"/>
      <c r="BQ1272" s="2"/>
      <c r="BR1272" s="2"/>
      <c r="BS1272" s="2"/>
      <c r="BT1272" s="2"/>
      <c r="BU1272" s="2"/>
      <c r="BV1272" s="2"/>
      <c r="BW1272" s="2"/>
      <c r="BX1272" s="2"/>
      <c r="BY1272" s="2"/>
      <c r="BZ1272" s="2"/>
      <c r="CA1272" s="2"/>
      <c r="CB1272" s="2"/>
      <c r="CC1272" s="2"/>
      <c r="CD1272" s="2"/>
      <c r="CE1272" s="2"/>
      <c r="CF1272" s="2"/>
      <c r="CG1272" s="2"/>
      <c r="CH1272" s="2"/>
      <c r="CI1272" s="2"/>
      <c r="CJ1272" s="2"/>
      <c r="CK1272" s="2"/>
      <c r="CL1272" s="2"/>
      <c r="CM1272" s="2"/>
    </row>
    <row r="1273" spans="1:91" s="15" customFormat="1">
      <c r="A1273" s="8"/>
      <c r="B1273" s="5"/>
      <c r="E1273" s="4"/>
      <c r="F1273" s="2"/>
      <c r="G1273" s="2"/>
      <c r="H1273" s="2"/>
      <c r="I1273" s="2"/>
      <c r="J1273" s="2"/>
      <c r="K1273" s="2"/>
      <c r="L1273" s="2"/>
      <c r="M1273" s="2"/>
      <c r="N1273" s="2"/>
      <c r="O1273" s="2"/>
      <c r="P1273" s="2"/>
      <c r="Q1273" s="2"/>
      <c r="R1273" s="2"/>
      <c r="S1273" s="2"/>
      <c r="T1273" s="2"/>
      <c r="U1273" s="2"/>
      <c r="V1273" s="2"/>
      <c r="W1273" s="2"/>
      <c r="X1273" s="2"/>
      <c r="Y1273" s="2"/>
      <c r="Z1273" s="2"/>
      <c r="AA1273" s="2"/>
      <c r="AB1273" s="2"/>
      <c r="AC1273" s="2"/>
      <c r="AD1273" s="2"/>
      <c r="AE1273" s="2"/>
      <c r="AF1273" s="2"/>
      <c r="AG1273" s="2"/>
      <c r="AH1273" s="2"/>
      <c r="AI1273" s="2"/>
      <c r="AJ1273" s="2"/>
      <c r="AK1273" s="2"/>
      <c r="AL1273" s="2"/>
      <c r="AM1273" s="2"/>
      <c r="AN1273" s="2"/>
      <c r="AO1273" s="2"/>
      <c r="AP1273" s="2"/>
      <c r="AQ1273" s="2"/>
      <c r="AR1273" s="2"/>
      <c r="AS1273" s="2"/>
      <c r="AT1273" s="2"/>
      <c r="AU1273" s="2"/>
      <c r="AV1273" s="2"/>
      <c r="AW1273" s="2"/>
      <c r="AX1273" s="2"/>
      <c r="AY1273" s="2"/>
      <c r="AZ1273" s="2"/>
      <c r="BA1273" s="2"/>
      <c r="BB1273" s="2"/>
      <c r="BC1273" s="2"/>
      <c r="BD1273" s="2"/>
      <c r="BE1273" s="2"/>
      <c r="BF1273" s="2"/>
      <c r="BG1273" s="2"/>
      <c r="BH1273" s="2"/>
      <c r="BI1273" s="2"/>
      <c r="BJ1273" s="2"/>
      <c r="BK1273" s="2"/>
      <c r="BL1273" s="2"/>
      <c r="BM1273" s="2"/>
      <c r="BN1273" s="2"/>
      <c r="BO1273" s="2"/>
      <c r="BP1273" s="2"/>
      <c r="BQ1273" s="2"/>
      <c r="BR1273" s="2"/>
      <c r="BS1273" s="2"/>
      <c r="BT1273" s="2"/>
      <c r="BU1273" s="2"/>
      <c r="BV1273" s="2"/>
      <c r="BW1273" s="2"/>
      <c r="BX1273" s="2"/>
      <c r="BY1273" s="2"/>
      <c r="BZ1273" s="2"/>
      <c r="CA1273" s="2"/>
      <c r="CB1273" s="2"/>
      <c r="CC1273" s="2"/>
      <c r="CD1273" s="2"/>
      <c r="CE1273" s="2"/>
      <c r="CF1273" s="2"/>
      <c r="CG1273" s="2"/>
      <c r="CH1273" s="2"/>
      <c r="CI1273" s="2"/>
      <c r="CJ1273" s="2"/>
      <c r="CK1273" s="2"/>
      <c r="CL1273" s="2"/>
      <c r="CM1273" s="2"/>
    </row>
    <row r="1274" spans="1:91" s="15" customFormat="1">
      <c r="A1274" s="8"/>
      <c r="B1274" s="5"/>
      <c r="E1274" s="4"/>
      <c r="F1274" s="2"/>
      <c r="G1274" s="2"/>
      <c r="H1274" s="2"/>
      <c r="I1274" s="2"/>
      <c r="J1274" s="2"/>
      <c r="K1274" s="2"/>
      <c r="L1274" s="2"/>
      <c r="M1274" s="2"/>
      <c r="N1274" s="2"/>
      <c r="O1274" s="2"/>
      <c r="P1274" s="2"/>
      <c r="Q1274" s="2"/>
      <c r="R1274" s="2"/>
      <c r="S1274" s="2"/>
      <c r="T1274" s="2"/>
      <c r="U1274" s="2"/>
      <c r="V1274" s="2"/>
      <c r="W1274" s="2"/>
      <c r="X1274" s="2"/>
      <c r="Y1274" s="2"/>
      <c r="Z1274" s="2"/>
      <c r="AA1274" s="2"/>
      <c r="AB1274" s="2"/>
      <c r="AC1274" s="2"/>
      <c r="AD1274" s="2"/>
      <c r="AE1274" s="2"/>
      <c r="AF1274" s="2"/>
      <c r="AG1274" s="2"/>
      <c r="AH1274" s="2"/>
      <c r="AI1274" s="2"/>
      <c r="AJ1274" s="2"/>
      <c r="AK1274" s="2"/>
      <c r="AL1274" s="2"/>
      <c r="AM1274" s="2"/>
      <c r="AN1274" s="2"/>
      <c r="AO1274" s="2"/>
      <c r="AP1274" s="2"/>
      <c r="AQ1274" s="2"/>
      <c r="AR1274" s="2"/>
      <c r="AS1274" s="2"/>
      <c r="AT1274" s="2"/>
      <c r="AU1274" s="2"/>
      <c r="AV1274" s="2"/>
      <c r="AW1274" s="2"/>
      <c r="AX1274" s="2"/>
      <c r="AY1274" s="2"/>
      <c r="AZ1274" s="2"/>
      <c r="BA1274" s="2"/>
      <c r="BB1274" s="2"/>
      <c r="BC1274" s="2"/>
      <c r="BD1274" s="2"/>
      <c r="BE1274" s="2"/>
      <c r="BF1274" s="2"/>
      <c r="BG1274" s="2"/>
      <c r="BH1274" s="2"/>
      <c r="BI1274" s="2"/>
      <c r="BJ1274" s="2"/>
      <c r="BK1274" s="2"/>
      <c r="BL1274" s="2"/>
      <c r="BM1274" s="2"/>
      <c r="BN1274" s="2"/>
      <c r="BO1274" s="2"/>
      <c r="BP1274" s="2"/>
      <c r="BQ1274" s="2"/>
      <c r="BR1274" s="2"/>
      <c r="BS1274" s="2"/>
      <c r="BT1274" s="2"/>
      <c r="BU1274" s="2"/>
      <c r="BV1274" s="2"/>
      <c r="BW1274" s="2"/>
      <c r="BX1274" s="2"/>
      <c r="BY1274" s="2"/>
      <c r="BZ1274" s="2"/>
      <c r="CA1274" s="2"/>
      <c r="CB1274" s="2"/>
      <c r="CC1274" s="2"/>
      <c r="CD1274" s="2"/>
      <c r="CE1274" s="2"/>
      <c r="CF1274" s="2"/>
      <c r="CG1274" s="2"/>
      <c r="CH1274" s="2"/>
      <c r="CI1274" s="2"/>
      <c r="CJ1274" s="2"/>
      <c r="CK1274" s="2"/>
      <c r="CL1274" s="2"/>
      <c r="CM1274" s="2"/>
    </row>
    <row r="1275" spans="1:91" s="15" customFormat="1">
      <c r="A1275" s="8"/>
      <c r="B1275" s="5"/>
      <c r="E1275" s="4"/>
      <c r="F1275" s="2"/>
      <c r="G1275" s="2"/>
      <c r="H1275" s="2"/>
      <c r="I1275" s="2"/>
      <c r="J1275" s="2"/>
      <c r="K1275" s="2"/>
      <c r="L1275" s="2"/>
      <c r="M1275" s="2"/>
      <c r="N1275" s="2"/>
      <c r="O1275" s="2"/>
      <c r="P1275" s="2"/>
      <c r="Q1275" s="2"/>
      <c r="R1275" s="2"/>
      <c r="S1275" s="2"/>
      <c r="T1275" s="2"/>
      <c r="U1275" s="2"/>
      <c r="V1275" s="2"/>
      <c r="W1275" s="2"/>
      <c r="X1275" s="2"/>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row>
    <row r="1276" spans="1:91" s="15" customFormat="1">
      <c r="A1276" s="8"/>
      <c r="B1276" s="5"/>
      <c r="E1276" s="4"/>
      <c r="F1276" s="2"/>
      <c r="G1276" s="2"/>
      <c r="H1276" s="2"/>
      <c r="I1276" s="2"/>
      <c r="J1276" s="2"/>
      <c r="K1276" s="2"/>
      <c r="L1276" s="2"/>
      <c r="M1276" s="2"/>
      <c r="N1276" s="2"/>
      <c r="O1276" s="2"/>
      <c r="P1276" s="2"/>
      <c r="Q1276" s="2"/>
      <c r="R1276" s="2"/>
      <c r="S1276" s="2"/>
      <c r="T1276" s="2"/>
      <c r="U1276" s="2"/>
      <c r="V1276" s="2"/>
      <c r="W1276" s="2"/>
      <c r="X1276" s="2"/>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row>
    <row r="1277" spans="1:91" s="15" customFormat="1">
      <c r="A1277" s="8"/>
      <c r="B1277" s="5"/>
      <c r="E1277" s="4"/>
      <c r="F1277" s="2"/>
      <c r="G1277" s="2"/>
      <c r="H1277" s="2"/>
      <c r="I1277" s="2"/>
      <c r="J1277" s="2"/>
      <c r="K1277" s="2"/>
      <c r="L1277" s="2"/>
      <c r="M1277" s="2"/>
      <c r="N1277" s="2"/>
      <c r="O1277" s="2"/>
      <c r="P1277" s="2"/>
      <c r="Q1277" s="2"/>
      <c r="R1277" s="2"/>
      <c r="S1277" s="2"/>
      <c r="T1277" s="2"/>
      <c r="U1277" s="2"/>
      <c r="V1277" s="2"/>
      <c r="W1277" s="2"/>
      <c r="X1277" s="2"/>
      <c r="Y1277" s="2"/>
      <c r="Z1277" s="2"/>
      <c r="AA1277" s="2"/>
      <c r="AB1277" s="2"/>
      <c r="AC1277" s="2"/>
      <c r="AD1277" s="2"/>
      <c r="AE1277" s="2"/>
      <c r="AF1277" s="2"/>
      <c r="AG1277" s="2"/>
      <c r="AH1277" s="2"/>
      <c r="AI1277" s="2"/>
      <c r="AJ1277" s="2"/>
      <c r="AK1277" s="2"/>
      <c r="AL1277" s="2"/>
      <c r="AM1277" s="2"/>
      <c r="AN1277" s="2"/>
      <c r="AO1277" s="2"/>
      <c r="AP1277" s="2"/>
      <c r="AQ1277" s="2"/>
      <c r="AR1277" s="2"/>
      <c r="AS1277" s="2"/>
      <c r="AT1277" s="2"/>
      <c r="AU1277" s="2"/>
      <c r="AV1277" s="2"/>
      <c r="AW1277" s="2"/>
      <c r="AX1277" s="2"/>
      <c r="AY1277" s="2"/>
      <c r="AZ1277" s="2"/>
      <c r="BA1277" s="2"/>
      <c r="BB1277" s="2"/>
      <c r="BC1277" s="2"/>
      <c r="BD1277" s="2"/>
      <c r="BE1277" s="2"/>
      <c r="BF1277" s="2"/>
      <c r="BG1277" s="2"/>
      <c r="BH1277" s="2"/>
      <c r="BI1277" s="2"/>
      <c r="BJ1277" s="2"/>
      <c r="BK1277" s="2"/>
      <c r="BL1277" s="2"/>
      <c r="BM1277" s="2"/>
      <c r="BN1277" s="2"/>
      <c r="BO1277" s="2"/>
      <c r="BP1277" s="2"/>
      <c r="BQ1277" s="2"/>
      <c r="BR1277" s="2"/>
      <c r="BS1277" s="2"/>
      <c r="BT1277" s="2"/>
      <c r="BU1277" s="2"/>
      <c r="BV1277" s="2"/>
      <c r="BW1277" s="2"/>
      <c r="BX1277" s="2"/>
      <c r="BY1277" s="2"/>
      <c r="BZ1277" s="2"/>
      <c r="CA1277" s="2"/>
      <c r="CB1277" s="2"/>
      <c r="CC1277" s="2"/>
      <c r="CD1277" s="2"/>
      <c r="CE1277" s="2"/>
      <c r="CF1277" s="2"/>
      <c r="CG1277" s="2"/>
      <c r="CH1277" s="2"/>
      <c r="CI1277" s="2"/>
      <c r="CJ1277" s="2"/>
      <c r="CK1277" s="2"/>
      <c r="CL1277" s="2"/>
      <c r="CM1277" s="2"/>
    </row>
    <row r="1278" spans="1:91" s="15" customFormat="1">
      <c r="A1278" s="8"/>
      <c r="B1278" s="5"/>
      <c r="E1278" s="4"/>
      <c r="F1278" s="2"/>
      <c r="G1278" s="2"/>
      <c r="H1278" s="2"/>
      <c r="I1278" s="2"/>
      <c r="J1278" s="2"/>
      <c r="K1278" s="2"/>
      <c r="L1278" s="2"/>
      <c r="M1278" s="2"/>
      <c r="N1278" s="2"/>
      <c r="O1278" s="2"/>
      <c r="P1278" s="2"/>
      <c r="Q1278" s="2"/>
      <c r="R1278" s="2"/>
      <c r="S1278" s="2"/>
      <c r="T1278" s="2"/>
      <c r="U1278" s="2"/>
      <c r="V1278" s="2"/>
      <c r="W1278" s="2"/>
      <c r="X1278" s="2"/>
      <c r="Y1278" s="2"/>
      <c r="Z1278" s="2"/>
      <c r="AA1278" s="2"/>
      <c r="AB1278" s="2"/>
      <c r="AC1278" s="2"/>
      <c r="AD1278" s="2"/>
      <c r="AE1278" s="2"/>
      <c r="AF1278" s="2"/>
      <c r="AG1278" s="2"/>
      <c r="AH1278" s="2"/>
      <c r="AI1278" s="2"/>
      <c r="AJ1278" s="2"/>
      <c r="AK1278" s="2"/>
      <c r="AL1278" s="2"/>
      <c r="AM1278" s="2"/>
      <c r="AN1278" s="2"/>
      <c r="AO1278" s="2"/>
      <c r="AP1278" s="2"/>
      <c r="AQ1278" s="2"/>
      <c r="AR1278" s="2"/>
      <c r="AS1278" s="2"/>
      <c r="AT1278" s="2"/>
      <c r="AU1278" s="2"/>
      <c r="AV1278" s="2"/>
      <c r="AW1278" s="2"/>
      <c r="AX1278" s="2"/>
      <c r="AY1278" s="2"/>
      <c r="AZ1278" s="2"/>
      <c r="BA1278" s="2"/>
      <c r="BB1278" s="2"/>
      <c r="BC1278" s="2"/>
      <c r="BD1278" s="2"/>
      <c r="BE1278" s="2"/>
      <c r="BF1278" s="2"/>
      <c r="BG1278" s="2"/>
      <c r="BH1278" s="2"/>
      <c r="BI1278" s="2"/>
      <c r="BJ1278" s="2"/>
      <c r="BK1278" s="2"/>
      <c r="BL1278" s="2"/>
      <c r="BM1278" s="2"/>
      <c r="BN1278" s="2"/>
      <c r="BO1278" s="2"/>
      <c r="BP1278" s="2"/>
      <c r="BQ1278" s="2"/>
      <c r="BR1278" s="2"/>
      <c r="BS1278" s="2"/>
      <c r="BT1278" s="2"/>
      <c r="BU1278" s="2"/>
      <c r="BV1278" s="2"/>
      <c r="BW1278" s="2"/>
      <c r="BX1278" s="2"/>
      <c r="BY1278" s="2"/>
      <c r="BZ1278" s="2"/>
      <c r="CA1278" s="2"/>
      <c r="CB1278" s="2"/>
      <c r="CC1278" s="2"/>
      <c r="CD1278" s="2"/>
      <c r="CE1278" s="2"/>
      <c r="CF1278" s="2"/>
      <c r="CG1278" s="2"/>
      <c r="CH1278" s="2"/>
      <c r="CI1278" s="2"/>
      <c r="CJ1278" s="2"/>
      <c r="CK1278" s="2"/>
      <c r="CL1278" s="2"/>
      <c r="CM1278" s="2"/>
    </row>
    <row r="1279" spans="1:91" s="15" customFormat="1">
      <c r="A1279" s="8"/>
      <c r="B1279" s="5"/>
      <c r="E1279" s="4"/>
      <c r="F1279" s="2"/>
      <c r="G1279" s="2"/>
      <c r="H1279" s="2"/>
      <c r="I1279" s="2"/>
      <c r="J1279" s="2"/>
      <c r="K1279" s="2"/>
      <c r="L1279" s="2"/>
      <c r="M1279" s="2"/>
      <c r="N1279" s="2"/>
      <c r="O1279" s="2"/>
      <c r="P1279" s="2"/>
      <c r="Q1279" s="2"/>
      <c r="R1279" s="2"/>
      <c r="S1279" s="2"/>
      <c r="T1279" s="2"/>
      <c r="U1279" s="2"/>
      <c r="V1279" s="2"/>
      <c r="W1279" s="2"/>
      <c r="X1279" s="2"/>
      <c r="Y1279" s="2"/>
      <c r="Z1279" s="2"/>
      <c r="AA1279" s="2"/>
      <c r="AB1279" s="2"/>
      <c r="AC1279" s="2"/>
      <c r="AD1279" s="2"/>
      <c r="AE1279" s="2"/>
      <c r="AF1279" s="2"/>
      <c r="AG1279" s="2"/>
      <c r="AH1279" s="2"/>
      <c r="AI1279" s="2"/>
      <c r="AJ1279" s="2"/>
      <c r="AK1279" s="2"/>
      <c r="AL1279" s="2"/>
      <c r="AM1279" s="2"/>
      <c r="AN1279" s="2"/>
      <c r="AO1279" s="2"/>
      <c r="AP1279" s="2"/>
      <c r="AQ1279" s="2"/>
      <c r="AR1279" s="2"/>
      <c r="AS1279" s="2"/>
      <c r="AT1279" s="2"/>
      <c r="AU1279" s="2"/>
      <c r="AV1279" s="2"/>
      <c r="AW1279" s="2"/>
      <c r="AX1279" s="2"/>
      <c r="AY1279" s="2"/>
      <c r="AZ1279" s="2"/>
      <c r="BA1279" s="2"/>
      <c r="BB1279" s="2"/>
      <c r="BC1279" s="2"/>
      <c r="BD1279" s="2"/>
      <c r="BE1279" s="2"/>
      <c r="BF1279" s="2"/>
      <c r="BG1279" s="2"/>
      <c r="BH1279" s="2"/>
      <c r="BI1279" s="2"/>
      <c r="BJ1279" s="2"/>
      <c r="BK1279" s="2"/>
      <c r="BL1279" s="2"/>
      <c r="BM1279" s="2"/>
      <c r="BN1279" s="2"/>
      <c r="BO1279" s="2"/>
      <c r="BP1279" s="2"/>
      <c r="BQ1279" s="2"/>
      <c r="BR1279" s="2"/>
      <c r="BS1279" s="2"/>
      <c r="BT1279" s="2"/>
      <c r="BU1279" s="2"/>
      <c r="BV1279" s="2"/>
      <c r="BW1279" s="2"/>
      <c r="BX1279" s="2"/>
      <c r="BY1279" s="2"/>
      <c r="BZ1279" s="2"/>
      <c r="CA1279" s="2"/>
      <c r="CB1279" s="2"/>
      <c r="CC1279" s="2"/>
      <c r="CD1279" s="2"/>
      <c r="CE1279" s="2"/>
      <c r="CF1279" s="2"/>
      <c r="CG1279" s="2"/>
      <c r="CH1279" s="2"/>
      <c r="CI1279" s="2"/>
      <c r="CJ1279" s="2"/>
      <c r="CK1279" s="2"/>
      <c r="CL1279" s="2"/>
      <c r="CM1279" s="2"/>
    </row>
    <row r="1280" spans="1:91" s="15" customFormat="1">
      <c r="A1280" s="8"/>
      <c r="B1280" s="5"/>
      <c r="E1280" s="4"/>
      <c r="F1280" s="2"/>
      <c r="G1280" s="2"/>
      <c r="H1280" s="2"/>
      <c r="I1280" s="2"/>
      <c r="J1280" s="2"/>
      <c r="K1280" s="2"/>
      <c r="L1280" s="2"/>
      <c r="M1280" s="2"/>
      <c r="N1280" s="2"/>
      <c r="O1280" s="2"/>
      <c r="P1280" s="2"/>
      <c r="Q1280" s="2"/>
      <c r="R1280" s="2"/>
      <c r="S1280" s="2"/>
      <c r="T1280" s="2"/>
      <c r="U1280" s="2"/>
      <c r="V1280" s="2"/>
      <c r="W1280" s="2"/>
      <c r="X1280" s="2"/>
      <c r="Y1280" s="2"/>
      <c r="Z1280" s="2"/>
      <c r="AA1280" s="2"/>
      <c r="AB1280" s="2"/>
      <c r="AC1280" s="2"/>
      <c r="AD1280" s="2"/>
      <c r="AE1280" s="2"/>
      <c r="AF1280" s="2"/>
      <c r="AG1280" s="2"/>
      <c r="AH1280" s="2"/>
      <c r="AI1280" s="2"/>
      <c r="AJ1280" s="2"/>
      <c r="AK1280" s="2"/>
      <c r="AL1280" s="2"/>
      <c r="AM1280" s="2"/>
      <c r="AN1280" s="2"/>
      <c r="AO1280" s="2"/>
      <c r="AP1280" s="2"/>
      <c r="AQ1280" s="2"/>
      <c r="AR1280" s="2"/>
      <c r="AS1280" s="2"/>
      <c r="AT1280" s="2"/>
      <c r="AU1280" s="2"/>
      <c r="AV1280" s="2"/>
      <c r="AW1280" s="2"/>
      <c r="AX1280" s="2"/>
      <c r="AY1280" s="2"/>
      <c r="AZ1280" s="2"/>
      <c r="BA1280" s="2"/>
      <c r="BB1280" s="2"/>
      <c r="BC1280" s="2"/>
      <c r="BD1280" s="2"/>
      <c r="BE1280" s="2"/>
      <c r="BF1280" s="2"/>
      <c r="BG1280" s="2"/>
      <c r="BH1280" s="2"/>
      <c r="BI1280" s="2"/>
      <c r="BJ1280" s="2"/>
      <c r="BK1280" s="2"/>
      <c r="BL1280" s="2"/>
      <c r="BM1280" s="2"/>
      <c r="BN1280" s="2"/>
      <c r="BO1280" s="2"/>
      <c r="BP1280" s="2"/>
      <c r="BQ1280" s="2"/>
      <c r="BR1280" s="2"/>
      <c r="BS1280" s="2"/>
      <c r="BT1280" s="2"/>
      <c r="BU1280" s="2"/>
      <c r="BV1280" s="2"/>
      <c r="BW1280" s="2"/>
      <c r="BX1280" s="2"/>
      <c r="BY1280" s="2"/>
      <c r="BZ1280" s="2"/>
      <c r="CA1280" s="2"/>
      <c r="CB1280" s="2"/>
      <c r="CC1280" s="2"/>
      <c r="CD1280" s="2"/>
      <c r="CE1280" s="2"/>
      <c r="CF1280" s="2"/>
      <c r="CG1280" s="2"/>
      <c r="CH1280" s="2"/>
      <c r="CI1280" s="2"/>
      <c r="CJ1280" s="2"/>
      <c r="CK1280" s="2"/>
      <c r="CL1280" s="2"/>
      <c r="CM1280" s="2"/>
    </row>
    <row r="1281" spans="1:91" s="15" customFormat="1">
      <c r="A1281" s="8"/>
      <c r="B1281" s="5"/>
      <c r="E1281" s="4"/>
      <c r="F1281" s="2"/>
      <c r="G1281" s="2"/>
      <c r="H1281" s="2"/>
      <c r="I1281" s="2"/>
      <c r="J1281" s="2"/>
      <c r="K1281" s="2"/>
      <c r="L1281" s="2"/>
      <c r="M1281" s="2"/>
      <c r="N1281" s="2"/>
      <c r="O1281" s="2"/>
      <c r="P1281" s="2"/>
      <c r="Q1281" s="2"/>
      <c r="R1281" s="2"/>
      <c r="S1281" s="2"/>
      <c r="T1281" s="2"/>
      <c r="U1281" s="2"/>
      <c r="V1281" s="2"/>
      <c r="W1281" s="2"/>
      <c r="X1281" s="2"/>
      <c r="Y1281" s="2"/>
      <c r="Z1281" s="2"/>
      <c r="AA1281" s="2"/>
      <c r="AB1281" s="2"/>
      <c r="AC1281" s="2"/>
      <c r="AD1281" s="2"/>
      <c r="AE1281" s="2"/>
      <c r="AF1281" s="2"/>
      <c r="AG1281" s="2"/>
      <c r="AH1281" s="2"/>
      <c r="AI1281" s="2"/>
      <c r="AJ1281" s="2"/>
      <c r="AK1281" s="2"/>
      <c r="AL1281" s="2"/>
      <c r="AM1281" s="2"/>
      <c r="AN1281" s="2"/>
      <c r="AO1281" s="2"/>
      <c r="AP1281" s="2"/>
      <c r="AQ1281" s="2"/>
      <c r="AR1281" s="2"/>
      <c r="AS1281" s="2"/>
      <c r="AT1281" s="2"/>
      <c r="AU1281" s="2"/>
      <c r="AV1281" s="2"/>
      <c r="AW1281" s="2"/>
      <c r="AX1281" s="2"/>
      <c r="AY1281" s="2"/>
      <c r="AZ1281" s="2"/>
      <c r="BA1281" s="2"/>
      <c r="BB1281" s="2"/>
      <c r="BC1281" s="2"/>
      <c r="BD1281" s="2"/>
      <c r="BE1281" s="2"/>
      <c r="BF1281" s="2"/>
      <c r="BG1281" s="2"/>
      <c r="BH1281" s="2"/>
      <c r="BI1281" s="2"/>
      <c r="BJ1281" s="2"/>
      <c r="BK1281" s="2"/>
      <c r="BL1281" s="2"/>
      <c r="BM1281" s="2"/>
      <c r="BN1281" s="2"/>
      <c r="BO1281" s="2"/>
      <c r="BP1281" s="2"/>
      <c r="BQ1281" s="2"/>
      <c r="BR1281" s="2"/>
      <c r="BS1281" s="2"/>
      <c r="BT1281" s="2"/>
      <c r="BU1281" s="2"/>
      <c r="BV1281" s="2"/>
      <c r="BW1281" s="2"/>
      <c r="BX1281" s="2"/>
      <c r="BY1281" s="2"/>
      <c r="BZ1281" s="2"/>
      <c r="CA1281" s="2"/>
      <c r="CB1281" s="2"/>
      <c r="CC1281" s="2"/>
      <c r="CD1281" s="2"/>
      <c r="CE1281" s="2"/>
      <c r="CF1281" s="2"/>
      <c r="CG1281" s="2"/>
      <c r="CH1281" s="2"/>
      <c r="CI1281" s="2"/>
      <c r="CJ1281" s="2"/>
      <c r="CK1281" s="2"/>
      <c r="CL1281" s="2"/>
      <c r="CM1281" s="2"/>
    </row>
    <row r="1282" spans="1:91" s="15" customFormat="1">
      <c r="A1282" s="8"/>
      <c r="B1282" s="5"/>
      <c r="E1282" s="4"/>
      <c r="F1282" s="2"/>
      <c r="G1282" s="2"/>
      <c r="H1282" s="2"/>
      <c r="I1282" s="2"/>
      <c r="J1282" s="2"/>
      <c r="K1282" s="2"/>
      <c r="L1282" s="2"/>
      <c r="M1282" s="2"/>
      <c r="N1282" s="2"/>
      <c r="O1282" s="2"/>
      <c r="P1282" s="2"/>
      <c r="Q1282" s="2"/>
      <c r="R1282" s="2"/>
      <c r="S1282" s="2"/>
      <c r="T1282" s="2"/>
      <c r="U1282" s="2"/>
      <c r="V1282" s="2"/>
      <c r="W1282" s="2"/>
      <c r="X1282" s="2"/>
      <c r="Y1282" s="2"/>
      <c r="Z1282" s="2"/>
      <c r="AA1282" s="2"/>
      <c r="AB1282" s="2"/>
      <c r="AC1282" s="2"/>
      <c r="AD1282" s="2"/>
      <c r="AE1282" s="2"/>
      <c r="AF1282" s="2"/>
      <c r="AG1282" s="2"/>
      <c r="AH1282" s="2"/>
      <c r="AI1282" s="2"/>
      <c r="AJ1282" s="2"/>
      <c r="AK1282" s="2"/>
      <c r="AL1282" s="2"/>
      <c r="AM1282" s="2"/>
      <c r="AN1282" s="2"/>
      <c r="AO1282" s="2"/>
      <c r="AP1282" s="2"/>
      <c r="AQ1282" s="2"/>
      <c r="AR1282" s="2"/>
      <c r="AS1282" s="2"/>
      <c r="AT1282" s="2"/>
      <c r="AU1282" s="2"/>
      <c r="AV1282" s="2"/>
      <c r="AW1282" s="2"/>
      <c r="AX1282" s="2"/>
      <c r="AY1282" s="2"/>
      <c r="AZ1282" s="2"/>
      <c r="BA1282" s="2"/>
      <c r="BB1282" s="2"/>
      <c r="BC1282" s="2"/>
      <c r="BD1282" s="2"/>
      <c r="BE1282" s="2"/>
      <c r="BF1282" s="2"/>
      <c r="BG1282" s="2"/>
      <c r="BH1282" s="2"/>
      <c r="BI1282" s="2"/>
      <c r="BJ1282" s="2"/>
      <c r="BK1282" s="2"/>
      <c r="BL1282" s="2"/>
      <c r="BM1282" s="2"/>
      <c r="BN1282" s="2"/>
      <c r="BO1282" s="2"/>
      <c r="BP1282" s="2"/>
      <c r="BQ1282" s="2"/>
      <c r="BR1282" s="2"/>
      <c r="BS1282" s="2"/>
      <c r="BT1282" s="2"/>
      <c r="BU1282" s="2"/>
      <c r="BV1282" s="2"/>
      <c r="BW1282" s="2"/>
      <c r="BX1282" s="2"/>
      <c r="BY1282" s="2"/>
      <c r="BZ1282" s="2"/>
      <c r="CA1282" s="2"/>
      <c r="CB1282" s="2"/>
      <c r="CC1282" s="2"/>
      <c r="CD1282" s="2"/>
      <c r="CE1282" s="2"/>
      <c r="CF1282" s="2"/>
      <c r="CG1282" s="2"/>
      <c r="CH1282" s="2"/>
      <c r="CI1282" s="2"/>
      <c r="CJ1282" s="2"/>
      <c r="CK1282" s="2"/>
      <c r="CL1282" s="2"/>
      <c r="CM1282" s="2"/>
    </row>
    <row r="1283" spans="1:91" s="15" customFormat="1">
      <c r="A1283" s="8"/>
      <c r="B1283" s="5"/>
      <c r="E1283" s="4"/>
      <c r="F1283" s="2"/>
      <c r="G1283" s="2"/>
      <c r="H1283" s="2"/>
      <c r="I1283" s="2"/>
      <c r="J1283" s="2"/>
      <c r="K1283" s="2"/>
      <c r="L1283" s="2"/>
      <c r="M1283" s="2"/>
      <c r="N1283" s="2"/>
      <c r="O1283" s="2"/>
      <c r="P1283" s="2"/>
      <c r="Q1283" s="2"/>
      <c r="R1283" s="2"/>
      <c r="S1283" s="2"/>
      <c r="T1283" s="2"/>
      <c r="U1283" s="2"/>
      <c r="V1283" s="2"/>
      <c r="W1283" s="2"/>
      <c r="X1283" s="2"/>
      <c r="Y1283" s="2"/>
      <c r="Z1283" s="2"/>
      <c r="AA1283" s="2"/>
      <c r="AB1283" s="2"/>
      <c r="AC1283" s="2"/>
      <c r="AD1283" s="2"/>
      <c r="AE1283" s="2"/>
      <c r="AF1283" s="2"/>
      <c r="AG1283" s="2"/>
      <c r="AH1283" s="2"/>
      <c r="AI1283" s="2"/>
      <c r="AJ1283" s="2"/>
      <c r="AK1283" s="2"/>
      <c r="AL1283" s="2"/>
      <c r="AM1283" s="2"/>
      <c r="AN1283" s="2"/>
      <c r="AO1283" s="2"/>
      <c r="AP1283" s="2"/>
      <c r="AQ1283" s="2"/>
      <c r="AR1283" s="2"/>
      <c r="AS1283" s="2"/>
      <c r="AT1283" s="2"/>
      <c r="AU1283" s="2"/>
      <c r="AV1283" s="2"/>
      <c r="AW1283" s="2"/>
      <c r="AX1283" s="2"/>
      <c r="AY1283" s="2"/>
      <c r="AZ1283" s="2"/>
      <c r="BA1283" s="2"/>
      <c r="BB1283" s="2"/>
      <c r="BC1283" s="2"/>
      <c r="BD1283" s="2"/>
      <c r="BE1283" s="2"/>
      <c r="BF1283" s="2"/>
      <c r="BG1283" s="2"/>
      <c r="BH1283" s="2"/>
      <c r="BI1283" s="2"/>
      <c r="BJ1283" s="2"/>
      <c r="BK1283" s="2"/>
      <c r="BL1283" s="2"/>
      <c r="BM1283" s="2"/>
      <c r="BN1283" s="2"/>
      <c r="BO1283" s="2"/>
      <c r="BP1283" s="2"/>
      <c r="BQ1283" s="2"/>
      <c r="BR1283" s="2"/>
      <c r="BS1283" s="2"/>
      <c r="BT1283" s="2"/>
      <c r="BU1283" s="2"/>
      <c r="BV1283" s="2"/>
      <c r="BW1283" s="2"/>
      <c r="BX1283" s="2"/>
      <c r="BY1283" s="2"/>
      <c r="BZ1283" s="2"/>
      <c r="CA1283" s="2"/>
      <c r="CB1283" s="2"/>
      <c r="CC1283" s="2"/>
      <c r="CD1283" s="2"/>
      <c r="CE1283" s="2"/>
      <c r="CF1283" s="2"/>
      <c r="CG1283" s="2"/>
      <c r="CH1283" s="2"/>
      <c r="CI1283" s="2"/>
      <c r="CJ1283" s="2"/>
      <c r="CK1283" s="2"/>
      <c r="CL1283" s="2"/>
      <c r="CM1283" s="2"/>
    </row>
    <row r="1284" spans="1:91" s="15" customFormat="1">
      <c r="A1284" s="8"/>
      <c r="B1284" s="5"/>
      <c r="E1284" s="4"/>
      <c r="F1284" s="2"/>
      <c r="G1284" s="2"/>
      <c r="H1284" s="2"/>
      <c r="I1284" s="2"/>
      <c r="J1284" s="2"/>
      <c r="K1284" s="2"/>
      <c r="L1284" s="2"/>
      <c r="M1284" s="2"/>
      <c r="N1284" s="2"/>
      <c r="O1284" s="2"/>
      <c r="P1284" s="2"/>
      <c r="Q1284" s="2"/>
      <c r="R1284" s="2"/>
      <c r="S1284" s="2"/>
      <c r="T1284" s="2"/>
      <c r="U1284" s="2"/>
      <c r="V1284" s="2"/>
      <c r="W1284" s="2"/>
      <c r="X1284" s="2"/>
      <c r="Y1284" s="2"/>
      <c r="Z1284" s="2"/>
      <c r="AA1284" s="2"/>
      <c r="AB1284" s="2"/>
      <c r="AC1284" s="2"/>
      <c r="AD1284" s="2"/>
      <c r="AE1284" s="2"/>
      <c r="AF1284" s="2"/>
      <c r="AG1284" s="2"/>
      <c r="AH1284" s="2"/>
      <c r="AI1284" s="2"/>
      <c r="AJ1284" s="2"/>
      <c r="AK1284" s="2"/>
      <c r="AL1284" s="2"/>
      <c r="AM1284" s="2"/>
      <c r="AN1284" s="2"/>
      <c r="AO1284" s="2"/>
      <c r="AP1284" s="2"/>
      <c r="AQ1284" s="2"/>
      <c r="AR1284" s="2"/>
      <c r="AS1284" s="2"/>
      <c r="AT1284" s="2"/>
      <c r="AU1284" s="2"/>
      <c r="AV1284" s="2"/>
      <c r="AW1284" s="2"/>
      <c r="AX1284" s="2"/>
      <c r="AY1284" s="2"/>
      <c r="AZ1284" s="2"/>
      <c r="BA1284" s="2"/>
      <c r="BB1284" s="2"/>
      <c r="BC1284" s="2"/>
      <c r="BD1284" s="2"/>
      <c r="BE1284" s="2"/>
      <c r="BF1284" s="2"/>
      <c r="BG1284" s="2"/>
      <c r="BH1284" s="2"/>
      <c r="BI1284" s="2"/>
      <c r="BJ1284" s="2"/>
      <c r="BK1284" s="2"/>
      <c r="BL1284" s="2"/>
      <c r="BM1284" s="2"/>
      <c r="BN1284" s="2"/>
      <c r="BO1284" s="2"/>
      <c r="BP1284" s="2"/>
      <c r="BQ1284" s="2"/>
      <c r="BR1284" s="2"/>
      <c r="BS1284" s="2"/>
      <c r="BT1284" s="2"/>
      <c r="BU1284" s="2"/>
      <c r="BV1284" s="2"/>
      <c r="BW1284" s="2"/>
      <c r="BX1284" s="2"/>
      <c r="BY1284" s="2"/>
      <c r="BZ1284" s="2"/>
      <c r="CA1284" s="2"/>
      <c r="CB1284" s="2"/>
      <c r="CC1284" s="2"/>
      <c r="CD1284" s="2"/>
      <c r="CE1284" s="2"/>
      <c r="CF1284" s="2"/>
      <c r="CG1284" s="2"/>
      <c r="CH1284" s="2"/>
      <c r="CI1284" s="2"/>
      <c r="CJ1284" s="2"/>
      <c r="CK1284" s="2"/>
      <c r="CL1284" s="2"/>
      <c r="CM1284" s="2"/>
    </row>
    <row r="1285" spans="1:91" s="15" customFormat="1">
      <c r="A1285" s="8"/>
      <c r="B1285" s="5"/>
      <c r="E1285" s="4"/>
      <c r="F1285" s="2"/>
      <c r="G1285" s="2"/>
      <c r="H1285" s="2"/>
      <c r="I1285" s="2"/>
      <c r="J1285" s="2"/>
      <c r="K1285" s="2"/>
      <c r="L1285" s="2"/>
      <c r="M1285" s="2"/>
      <c r="N1285" s="2"/>
      <c r="O1285" s="2"/>
      <c r="P1285" s="2"/>
      <c r="Q1285" s="2"/>
      <c r="R1285" s="2"/>
      <c r="S1285" s="2"/>
      <c r="T1285" s="2"/>
      <c r="U1285" s="2"/>
      <c r="V1285" s="2"/>
      <c r="W1285" s="2"/>
      <c r="X1285" s="2"/>
      <c r="Y1285" s="2"/>
      <c r="Z1285" s="2"/>
      <c r="AA1285" s="2"/>
      <c r="AB1285" s="2"/>
      <c r="AC1285" s="2"/>
      <c r="AD1285" s="2"/>
      <c r="AE1285" s="2"/>
      <c r="AF1285" s="2"/>
      <c r="AG1285" s="2"/>
      <c r="AH1285" s="2"/>
      <c r="AI1285" s="2"/>
      <c r="AJ1285" s="2"/>
      <c r="AK1285" s="2"/>
      <c r="AL1285" s="2"/>
      <c r="AM1285" s="2"/>
      <c r="AN1285" s="2"/>
      <c r="AO1285" s="2"/>
      <c r="AP1285" s="2"/>
      <c r="AQ1285" s="2"/>
      <c r="AR1285" s="2"/>
      <c r="AS1285" s="2"/>
      <c r="AT1285" s="2"/>
      <c r="AU1285" s="2"/>
      <c r="AV1285" s="2"/>
      <c r="AW1285" s="2"/>
      <c r="AX1285" s="2"/>
      <c r="AY1285" s="2"/>
      <c r="AZ1285" s="2"/>
      <c r="BA1285" s="2"/>
      <c r="BB1285" s="2"/>
      <c r="BC1285" s="2"/>
      <c r="BD1285" s="2"/>
      <c r="BE1285" s="2"/>
      <c r="BF1285" s="2"/>
      <c r="BG1285" s="2"/>
      <c r="BH1285" s="2"/>
      <c r="BI1285" s="2"/>
      <c r="BJ1285" s="2"/>
      <c r="BK1285" s="2"/>
      <c r="BL1285" s="2"/>
      <c r="BM1285" s="2"/>
      <c r="BN1285" s="2"/>
      <c r="BO1285" s="2"/>
      <c r="BP1285" s="2"/>
      <c r="BQ1285" s="2"/>
      <c r="BR1285" s="2"/>
      <c r="BS1285" s="2"/>
      <c r="BT1285" s="2"/>
      <c r="BU1285" s="2"/>
      <c r="BV1285" s="2"/>
      <c r="BW1285" s="2"/>
      <c r="BX1285" s="2"/>
      <c r="BY1285" s="2"/>
      <c r="BZ1285" s="2"/>
      <c r="CA1285" s="2"/>
      <c r="CB1285" s="2"/>
      <c r="CC1285" s="2"/>
      <c r="CD1285" s="2"/>
      <c r="CE1285" s="2"/>
      <c r="CF1285" s="2"/>
      <c r="CG1285" s="2"/>
      <c r="CH1285" s="2"/>
      <c r="CI1285" s="2"/>
      <c r="CJ1285" s="2"/>
      <c r="CK1285" s="2"/>
      <c r="CL1285" s="2"/>
      <c r="CM1285" s="2"/>
    </row>
    <row r="1286" spans="1:91" s="15" customFormat="1">
      <c r="A1286" s="8"/>
      <c r="B1286" s="5"/>
      <c r="E1286" s="4"/>
      <c r="F1286" s="2"/>
      <c r="G1286" s="2"/>
      <c r="H1286" s="2"/>
      <c r="I1286" s="2"/>
      <c r="J1286" s="2"/>
      <c r="K1286" s="2"/>
      <c r="L1286" s="2"/>
      <c r="M1286" s="2"/>
      <c r="N1286" s="2"/>
      <c r="O1286" s="2"/>
      <c r="P1286" s="2"/>
      <c r="Q1286" s="2"/>
      <c r="R1286" s="2"/>
      <c r="S1286" s="2"/>
      <c r="T1286" s="2"/>
      <c r="U1286" s="2"/>
      <c r="V1286" s="2"/>
      <c r="W1286" s="2"/>
      <c r="X1286" s="2"/>
      <c r="Y1286" s="2"/>
      <c r="Z1286" s="2"/>
      <c r="AA1286" s="2"/>
      <c r="AB1286" s="2"/>
      <c r="AC1286" s="2"/>
      <c r="AD1286" s="2"/>
      <c r="AE1286" s="2"/>
      <c r="AF1286" s="2"/>
      <c r="AG1286" s="2"/>
      <c r="AH1286" s="2"/>
      <c r="AI1286" s="2"/>
      <c r="AJ1286" s="2"/>
      <c r="AK1286" s="2"/>
      <c r="AL1286" s="2"/>
      <c r="AM1286" s="2"/>
      <c r="AN1286" s="2"/>
      <c r="AO1286" s="2"/>
      <c r="AP1286" s="2"/>
      <c r="AQ1286" s="2"/>
      <c r="AR1286" s="2"/>
      <c r="AS1286" s="2"/>
      <c r="AT1286" s="2"/>
      <c r="AU1286" s="2"/>
      <c r="AV1286" s="2"/>
      <c r="AW1286" s="2"/>
      <c r="AX1286" s="2"/>
      <c r="AY1286" s="2"/>
      <c r="AZ1286" s="2"/>
      <c r="BA1286" s="2"/>
      <c r="BB1286" s="2"/>
      <c r="BC1286" s="2"/>
      <c r="BD1286" s="2"/>
      <c r="BE1286" s="2"/>
      <c r="BF1286" s="2"/>
      <c r="BG1286" s="2"/>
      <c r="BH1286" s="2"/>
      <c r="BI1286" s="2"/>
      <c r="BJ1286" s="2"/>
      <c r="BK1286" s="2"/>
      <c r="BL1286" s="2"/>
      <c r="BM1286" s="2"/>
      <c r="BN1286" s="2"/>
      <c r="BO1286" s="2"/>
      <c r="BP1286" s="2"/>
      <c r="BQ1286" s="2"/>
      <c r="BR1286" s="2"/>
      <c r="BS1286" s="2"/>
      <c r="BT1286" s="2"/>
      <c r="BU1286" s="2"/>
      <c r="BV1286" s="2"/>
      <c r="BW1286" s="2"/>
      <c r="BX1286" s="2"/>
      <c r="BY1286" s="2"/>
      <c r="BZ1286" s="2"/>
      <c r="CA1286" s="2"/>
      <c r="CB1286" s="2"/>
      <c r="CC1286" s="2"/>
      <c r="CD1286" s="2"/>
      <c r="CE1286" s="2"/>
      <c r="CF1286" s="2"/>
      <c r="CG1286" s="2"/>
      <c r="CH1286" s="2"/>
      <c r="CI1286" s="2"/>
      <c r="CJ1286" s="2"/>
      <c r="CK1286" s="2"/>
      <c r="CL1286" s="2"/>
      <c r="CM1286" s="2"/>
    </row>
    <row r="1287" spans="1:91" s="15" customFormat="1">
      <c r="A1287" s="8"/>
      <c r="B1287" s="5"/>
      <c r="E1287" s="4"/>
      <c r="F1287" s="2"/>
      <c r="G1287" s="2"/>
      <c r="H1287" s="2"/>
      <c r="I1287" s="2"/>
      <c r="J1287" s="2"/>
      <c r="K1287" s="2"/>
      <c r="L1287" s="2"/>
      <c r="M1287" s="2"/>
      <c r="N1287" s="2"/>
      <c r="O1287" s="2"/>
      <c r="P1287" s="2"/>
      <c r="Q1287" s="2"/>
      <c r="R1287" s="2"/>
      <c r="S1287" s="2"/>
      <c r="T1287" s="2"/>
      <c r="U1287" s="2"/>
      <c r="V1287" s="2"/>
      <c r="W1287" s="2"/>
      <c r="X1287" s="2"/>
      <c r="Y1287" s="2"/>
      <c r="Z1287" s="2"/>
      <c r="AA1287" s="2"/>
      <c r="AB1287" s="2"/>
      <c r="AC1287" s="2"/>
      <c r="AD1287" s="2"/>
      <c r="AE1287" s="2"/>
      <c r="AF1287" s="2"/>
      <c r="AG1287" s="2"/>
      <c r="AH1287" s="2"/>
      <c r="AI1287" s="2"/>
      <c r="AJ1287" s="2"/>
      <c r="AK1287" s="2"/>
      <c r="AL1287" s="2"/>
      <c r="AM1287" s="2"/>
      <c r="AN1287" s="2"/>
      <c r="AO1287" s="2"/>
      <c r="AP1287" s="2"/>
      <c r="AQ1287" s="2"/>
      <c r="AR1287" s="2"/>
      <c r="AS1287" s="2"/>
      <c r="AT1287" s="2"/>
      <c r="AU1287" s="2"/>
      <c r="AV1287" s="2"/>
      <c r="AW1287" s="2"/>
      <c r="AX1287" s="2"/>
      <c r="AY1287" s="2"/>
      <c r="AZ1287" s="2"/>
      <c r="BA1287" s="2"/>
      <c r="BB1287" s="2"/>
      <c r="BC1287" s="2"/>
      <c r="BD1287" s="2"/>
      <c r="BE1287" s="2"/>
      <c r="BF1287" s="2"/>
      <c r="BG1287" s="2"/>
      <c r="BH1287" s="2"/>
      <c r="BI1287" s="2"/>
      <c r="BJ1287" s="2"/>
      <c r="BK1287" s="2"/>
      <c r="BL1287" s="2"/>
      <c r="BM1287" s="2"/>
      <c r="BN1287" s="2"/>
      <c r="BO1287" s="2"/>
      <c r="BP1287" s="2"/>
      <c r="BQ1287" s="2"/>
      <c r="BR1287" s="2"/>
      <c r="BS1287" s="2"/>
      <c r="BT1287" s="2"/>
      <c r="BU1287" s="2"/>
      <c r="BV1287" s="2"/>
      <c r="BW1287" s="2"/>
      <c r="BX1287" s="2"/>
      <c r="BY1287" s="2"/>
      <c r="BZ1287" s="2"/>
      <c r="CA1287" s="2"/>
      <c r="CB1287" s="2"/>
      <c r="CC1287" s="2"/>
      <c r="CD1287" s="2"/>
      <c r="CE1287" s="2"/>
      <c r="CF1287" s="2"/>
      <c r="CG1287" s="2"/>
      <c r="CH1287" s="2"/>
      <c r="CI1287" s="2"/>
      <c r="CJ1287" s="2"/>
      <c r="CK1287" s="2"/>
      <c r="CL1287" s="2"/>
      <c r="CM1287" s="2"/>
    </row>
    <row r="1288" spans="1:91" s="15" customFormat="1">
      <c r="A1288" s="8"/>
      <c r="B1288" s="5"/>
      <c r="E1288" s="4"/>
      <c r="F1288" s="2"/>
      <c r="G1288" s="2"/>
      <c r="H1288" s="2"/>
      <c r="I1288" s="2"/>
      <c r="J1288" s="2"/>
      <c r="K1288" s="2"/>
      <c r="L1288" s="2"/>
      <c r="M1288" s="2"/>
      <c r="N1288" s="2"/>
      <c r="O1288" s="2"/>
      <c r="P1288" s="2"/>
      <c r="Q1288" s="2"/>
      <c r="R1288" s="2"/>
      <c r="S1288" s="2"/>
      <c r="T1288" s="2"/>
      <c r="U1288" s="2"/>
      <c r="V1288" s="2"/>
      <c r="W1288" s="2"/>
      <c r="X1288" s="2"/>
      <c r="Y1288" s="2"/>
      <c r="Z1288" s="2"/>
      <c r="AA1288" s="2"/>
      <c r="AB1288" s="2"/>
      <c r="AC1288" s="2"/>
      <c r="AD1288" s="2"/>
      <c r="AE1288" s="2"/>
      <c r="AF1288" s="2"/>
      <c r="AG1288" s="2"/>
      <c r="AH1288" s="2"/>
      <c r="AI1288" s="2"/>
      <c r="AJ1288" s="2"/>
      <c r="AK1288" s="2"/>
      <c r="AL1288" s="2"/>
      <c r="AM1288" s="2"/>
      <c r="AN1288" s="2"/>
      <c r="AO1288" s="2"/>
      <c r="AP1288" s="2"/>
      <c r="AQ1288" s="2"/>
      <c r="AR1288" s="2"/>
      <c r="AS1288" s="2"/>
      <c r="AT1288" s="2"/>
      <c r="AU1288" s="2"/>
      <c r="AV1288" s="2"/>
      <c r="AW1288" s="2"/>
      <c r="AX1288" s="2"/>
      <c r="AY1288" s="2"/>
      <c r="AZ1288" s="2"/>
      <c r="BA1288" s="2"/>
      <c r="BB1288" s="2"/>
      <c r="BC1288" s="2"/>
      <c r="BD1288" s="2"/>
      <c r="BE1288" s="2"/>
      <c r="BF1288" s="2"/>
      <c r="BG1288" s="2"/>
      <c r="BH1288" s="2"/>
      <c r="BI1288" s="2"/>
      <c r="BJ1288" s="2"/>
      <c r="BK1288" s="2"/>
      <c r="BL1288" s="2"/>
      <c r="BM1288" s="2"/>
      <c r="BN1288" s="2"/>
      <c r="BO1288" s="2"/>
      <c r="BP1288" s="2"/>
      <c r="BQ1288" s="2"/>
      <c r="BR1288" s="2"/>
      <c r="BS1288" s="2"/>
      <c r="BT1288" s="2"/>
      <c r="BU1288" s="2"/>
      <c r="BV1288" s="2"/>
      <c r="BW1288" s="2"/>
      <c r="BX1288" s="2"/>
      <c r="BY1288" s="2"/>
      <c r="BZ1288" s="2"/>
      <c r="CA1288" s="2"/>
      <c r="CB1288" s="2"/>
      <c r="CC1288" s="2"/>
      <c r="CD1288" s="2"/>
      <c r="CE1288" s="2"/>
      <c r="CF1288" s="2"/>
      <c r="CG1288" s="2"/>
      <c r="CH1288" s="2"/>
      <c r="CI1288" s="2"/>
      <c r="CJ1288" s="2"/>
      <c r="CK1288" s="2"/>
      <c r="CL1288" s="2"/>
      <c r="CM1288" s="2"/>
    </row>
    <row r="1289" spans="1:91" s="15" customFormat="1">
      <c r="A1289" s="8"/>
      <c r="B1289" s="5"/>
      <c r="E1289" s="4"/>
      <c r="F1289" s="2"/>
      <c r="G1289" s="2"/>
      <c r="H1289" s="2"/>
      <c r="I1289" s="2"/>
      <c r="J1289" s="2"/>
      <c r="K1289" s="2"/>
      <c r="L1289" s="2"/>
      <c r="M1289" s="2"/>
      <c r="N1289" s="2"/>
      <c r="O1289" s="2"/>
      <c r="P1289" s="2"/>
      <c r="Q1289" s="2"/>
      <c r="R1289" s="2"/>
      <c r="S1289" s="2"/>
      <c r="T1289" s="2"/>
      <c r="U1289" s="2"/>
      <c r="V1289" s="2"/>
      <c r="W1289" s="2"/>
      <c r="X1289" s="2"/>
      <c r="Y1289" s="2"/>
      <c r="Z1289" s="2"/>
      <c r="AA1289" s="2"/>
      <c r="AB1289" s="2"/>
      <c r="AC1289" s="2"/>
      <c r="AD1289" s="2"/>
      <c r="AE1289" s="2"/>
      <c r="AF1289" s="2"/>
      <c r="AG1289" s="2"/>
      <c r="AH1289" s="2"/>
      <c r="AI1289" s="2"/>
      <c r="AJ1289" s="2"/>
      <c r="AK1289" s="2"/>
      <c r="AL1289" s="2"/>
      <c r="AM1289" s="2"/>
      <c r="AN1289" s="2"/>
      <c r="AO1289" s="2"/>
      <c r="AP1289" s="2"/>
      <c r="AQ1289" s="2"/>
      <c r="AR1289" s="2"/>
      <c r="AS1289" s="2"/>
      <c r="AT1289" s="2"/>
      <c r="AU1289" s="2"/>
      <c r="AV1289" s="2"/>
      <c r="AW1289" s="2"/>
      <c r="AX1289" s="2"/>
      <c r="AY1289" s="2"/>
      <c r="AZ1289" s="2"/>
      <c r="BA1289" s="2"/>
      <c r="BB1289" s="2"/>
      <c r="BC1289" s="2"/>
      <c r="BD1289" s="2"/>
      <c r="BE1289" s="2"/>
      <c r="BF1289" s="2"/>
      <c r="BG1289" s="2"/>
      <c r="BH1289" s="2"/>
      <c r="BI1289" s="2"/>
      <c r="BJ1289" s="2"/>
      <c r="BK1289" s="2"/>
      <c r="BL1289" s="2"/>
      <c r="BM1289" s="2"/>
      <c r="BN1289" s="2"/>
      <c r="BO1289" s="2"/>
      <c r="BP1289" s="2"/>
      <c r="BQ1289" s="2"/>
      <c r="BR1289" s="2"/>
      <c r="BS1289" s="2"/>
      <c r="BT1289" s="2"/>
      <c r="BU1289" s="2"/>
      <c r="BV1289" s="2"/>
      <c r="BW1289" s="2"/>
      <c r="BX1289" s="2"/>
      <c r="BY1289" s="2"/>
      <c r="BZ1289" s="2"/>
      <c r="CA1289" s="2"/>
      <c r="CB1289" s="2"/>
      <c r="CC1289" s="2"/>
      <c r="CD1289" s="2"/>
      <c r="CE1289" s="2"/>
      <c r="CF1289" s="2"/>
      <c r="CG1289" s="2"/>
      <c r="CH1289" s="2"/>
      <c r="CI1289" s="2"/>
      <c r="CJ1289" s="2"/>
      <c r="CK1289" s="2"/>
      <c r="CL1289" s="2"/>
      <c r="CM1289" s="2"/>
    </row>
    <row r="1290" spans="1:91" s="15" customFormat="1">
      <c r="A1290" s="8"/>
      <c r="B1290" s="5"/>
      <c r="E1290" s="4"/>
      <c r="F1290" s="2"/>
      <c r="G1290" s="2"/>
      <c r="H1290" s="2"/>
      <c r="I1290" s="2"/>
      <c r="J1290" s="2"/>
      <c r="K1290" s="2"/>
      <c r="L1290" s="2"/>
      <c r="M1290" s="2"/>
      <c r="N1290" s="2"/>
      <c r="O1290" s="2"/>
      <c r="P1290" s="2"/>
      <c r="Q1290" s="2"/>
      <c r="R1290" s="2"/>
      <c r="S1290" s="2"/>
      <c r="T1290" s="2"/>
      <c r="U1290" s="2"/>
      <c r="V1290" s="2"/>
      <c r="W1290" s="2"/>
      <c r="X1290" s="2"/>
      <c r="Y1290" s="2"/>
      <c r="Z1290" s="2"/>
      <c r="AA1290" s="2"/>
      <c r="AB1290" s="2"/>
      <c r="AC1290" s="2"/>
      <c r="AD1290" s="2"/>
      <c r="AE1290" s="2"/>
      <c r="AF1290" s="2"/>
      <c r="AG1290" s="2"/>
      <c r="AH1290" s="2"/>
      <c r="AI1290" s="2"/>
      <c r="AJ1290" s="2"/>
      <c r="AK1290" s="2"/>
      <c r="AL1290" s="2"/>
      <c r="AM1290" s="2"/>
      <c r="AN1290" s="2"/>
      <c r="AO1290" s="2"/>
      <c r="AP1290" s="2"/>
      <c r="AQ1290" s="2"/>
      <c r="AR1290" s="2"/>
      <c r="AS1290" s="2"/>
      <c r="AT1290" s="2"/>
      <c r="AU1290" s="2"/>
      <c r="AV1290" s="2"/>
      <c r="AW1290" s="2"/>
      <c r="AX1290" s="2"/>
      <c r="AY1290" s="2"/>
      <c r="AZ1290" s="2"/>
      <c r="BA1290" s="2"/>
      <c r="BB1290" s="2"/>
      <c r="BC1290" s="2"/>
      <c r="BD1290" s="2"/>
      <c r="BE1290" s="2"/>
      <c r="BF1290" s="2"/>
      <c r="BG1290" s="2"/>
      <c r="BH1290" s="2"/>
      <c r="BI1290" s="2"/>
      <c r="BJ1290" s="2"/>
      <c r="BK1290" s="2"/>
      <c r="BL1290" s="2"/>
      <c r="BM1290" s="2"/>
      <c r="BN1290" s="2"/>
      <c r="BO1290" s="2"/>
      <c r="BP1290" s="2"/>
      <c r="BQ1290" s="2"/>
      <c r="BR1290" s="2"/>
      <c r="BS1290" s="2"/>
      <c r="BT1290" s="2"/>
      <c r="BU1290" s="2"/>
      <c r="BV1290" s="2"/>
      <c r="BW1290" s="2"/>
      <c r="BX1290" s="2"/>
      <c r="BY1290" s="2"/>
      <c r="BZ1290" s="2"/>
      <c r="CA1290" s="2"/>
      <c r="CB1290" s="2"/>
      <c r="CC1290" s="2"/>
      <c r="CD1290" s="2"/>
      <c r="CE1290" s="2"/>
      <c r="CF1290" s="2"/>
      <c r="CG1290" s="2"/>
      <c r="CH1290" s="2"/>
      <c r="CI1290" s="2"/>
      <c r="CJ1290" s="2"/>
      <c r="CK1290" s="2"/>
      <c r="CL1290" s="2"/>
      <c r="CM1290" s="2"/>
    </row>
    <row r="1291" spans="1:91" s="15" customFormat="1">
      <c r="A1291" s="8"/>
      <c r="B1291" s="5"/>
      <c r="E1291" s="4"/>
      <c r="F1291" s="2"/>
      <c r="G1291" s="2"/>
      <c r="H1291" s="2"/>
      <c r="I1291" s="2"/>
      <c r="J1291" s="2"/>
      <c r="K1291" s="2"/>
      <c r="L1291" s="2"/>
      <c r="M1291" s="2"/>
      <c r="N1291" s="2"/>
      <c r="O1291" s="2"/>
      <c r="P1291" s="2"/>
      <c r="Q1291" s="2"/>
      <c r="R1291" s="2"/>
      <c r="S1291" s="2"/>
      <c r="T1291" s="2"/>
      <c r="U1291" s="2"/>
      <c r="V1291" s="2"/>
      <c r="W1291" s="2"/>
      <c r="X1291" s="2"/>
      <c r="Y1291" s="2"/>
      <c r="Z1291" s="2"/>
      <c r="AA1291" s="2"/>
      <c r="AB1291" s="2"/>
      <c r="AC1291" s="2"/>
      <c r="AD1291" s="2"/>
      <c r="AE1291" s="2"/>
      <c r="AF1291" s="2"/>
      <c r="AG1291" s="2"/>
      <c r="AH1291" s="2"/>
      <c r="AI1291" s="2"/>
      <c r="AJ1291" s="2"/>
      <c r="AK1291" s="2"/>
      <c r="AL1291" s="2"/>
      <c r="AM1291" s="2"/>
      <c r="AN1291" s="2"/>
      <c r="AO1291" s="2"/>
      <c r="AP1291" s="2"/>
      <c r="AQ1291" s="2"/>
      <c r="AR1291" s="2"/>
      <c r="AS1291" s="2"/>
      <c r="AT1291" s="2"/>
      <c r="AU1291" s="2"/>
      <c r="AV1291" s="2"/>
      <c r="AW1291" s="2"/>
      <c r="AX1291" s="2"/>
      <c r="AY1291" s="2"/>
      <c r="AZ1291" s="2"/>
      <c r="BA1291" s="2"/>
      <c r="BB1291" s="2"/>
      <c r="BC1291" s="2"/>
      <c r="BD1291" s="2"/>
      <c r="BE1291" s="2"/>
      <c r="BF1291" s="2"/>
      <c r="BG1291" s="2"/>
      <c r="BH1291" s="2"/>
      <c r="BI1291" s="2"/>
      <c r="BJ1291" s="2"/>
      <c r="BK1291" s="2"/>
      <c r="BL1291" s="2"/>
      <c r="BM1291" s="2"/>
      <c r="BN1291" s="2"/>
      <c r="BO1291" s="2"/>
      <c r="BP1291" s="2"/>
      <c r="BQ1291" s="2"/>
      <c r="BR1291" s="2"/>
      <c r="BS1291" s="2"/>
      <c r="BT1291" s="2"/>
      <c r="BU1291" s="2"/>
      <c r="BV1291" s="2"/>
      <c r="BW1291" s="2"/>
      <c r="BX1291" s="2"/>
      <c r="BY1291" s="2"/>
      <c r="BZ1291" s="2"/>
      <c r="CA1291" s="2"/>
      <c r="CB1291" s="2"/>
      <c r="CC1291" s="2"/>
      <c r="CD1291" s="2"/>
      <c r="CE1291" s="2"/>
      <c r="CF1291" s="2"/>
      <c r="CG1291" s="2"/>
      <c r="CH1291" s="2"/>
      <c r="CI1291" s="2"/>
      <c r="CJ1291" s="2"/>
      <c r="CK1291" s="2"/>
      <c r="CL1291" s="2"/>
      <c r="CM1291" s="2"/>
    </row>
    <row r="1292" spans="1:91" s="15" customFormat="1">
      <c r="A1292" s="8"/>
      <c r="B1292" s="5"/>
      <c r="E1292" s="4"/>
      <c r="F1292" s="2"/>
      <c r="G1292" s="2"/>
      <c r="H1292" s="2"/>
      <c r="I1292" s="2"/>
      <c r="J1292" s="2"/>
      <c r="K1292" s="2"/>
      <c r="L1292" s="2"/>
      <c r="M1292" s="2"/>
      <c r="N1292" s="2"/>
      <c r="O1292" s="2"/>
      <c r="P1292" s="2"/>
      <c r="Q1292" s="2"/>
      <c r="R1292" s="2"/>
      <c r="S1292" s="2"/>
      <c r="T1292" s="2"/>
      <c r="U1292" s="2"/>
      <c r="V1292" s="2"/>
      <c r="W1292" s="2"/>
      <c r="X1292" s="2"/>
      <c r="Y1292" s="2"/>
      <c r="Z1292" s="2"/>
      <c r="AA1292" s="2"/>
      <c r="AB1292" s="2"/>
      <c r="AC1292" s="2"/>
      <c r="AD1292" s="2"/>
      <c r="AE1292" s="2"/>
      <c r="AF1292" s="2"/>
      <c r="AG1292" s="2"/>
      <c r="AH1292" s="2"/>
      <c r="AI1292" s="2"/>
      <c r="AJ1292" s="2"/>
      <c r="AK1292" s="2"/>
      <c r="AL1292" s="2"/>
      <c r="AM1292" s="2"/>
      <c r="AN1292" s="2"/>
      <c r="AO1292" s="2"/>
      <c r="AP1292" s="2"/>
      <c r="AQ1292" s="2"/>
      <c r="AR1292" s="2"/>
      <c r="AS1292" s="2"/>
      <c r="AT1292" s="2"/>
      <c r="AU1292" s="2"/>
      <c r="AV1292" s="2"/>
      <c r="AW1292" s="2"/>
      <c r="AX1292" s="2"/>
      <c r="AY1292" s="2"/>
      <c r="AZ1292" s="2"/>
      <c r="BA1292" s="2"/>
      <c r="BB1292" s="2"/>
      <c r="BC1292" s="2"/>
      <c r="BD1292" s="2"/>
      <c r="BE1292" s="2"/>
      <c r="BF1292" s="2"/>
      <c r="BG1292" s="2"/>
      <c r="BH1292" s="2"/>
      <c r="BI1292" s="2"/>
      <c r="BJ1292" s="2"/>
      <c r="BK1292" s="2"/>
      <c r="BL1292" s="2"/>
      <c r="BM1292" s="2"/>
      <c r="BN1292" s="2"/>
      <c r="BO1292" s="2"/>
      <c r="BP1292" s="2"/>
      <c r="BQ1292" s="2"/>
      <c r="BR1292" s="2"/>
      <c r="BS1292" s="2"/>
      <c r="BT1292" s="2"/>
      <c r="BU1292" s="2"/>
      <c r="BV1292" s="2"/>
      <c r="BW1292" s="2"/>
      <c r="BX1292" s="2"/>
      <c r="BY1292" s="2"/>
      <c r="BZ1292" s="2"/>
      <c r="CA1292" s="2"/>
      <c r="CB1292" s="2"/>
      <c r="CC1292" s="2"/>
      <c r="CD1292" s="2"/>
      <c r="CE1292" s="2"/>
      <c r="CF1292" s="2"/>
      <c r="CG1292" s="2"/>
      <c r="CH1292" s="2"/>
      <c r="CI1292" s="2"/>
      <c r="CJ1292" s="2"/>
      <c r="CK1292" s="2"/>
      <c r="CL1292" s="2"/>
      <c r="CM1292" s="2"/>
    </row>
    <row r="1293" spans="1:91" s="15" customFormat="1">
      <c r="A1293" s="8"/>
      <c r="B1293" s="5"/>
      <c r="E1293" s="4"/>
      <c r="F1293" s="2"/>
      <c r="G1293" s="2"/>
      <c r="H1293" s="2"/>
      <c r="I1293" s="2"/>
      <c r="J1293" s="2"/>
      <c r="K1293" s="2"/>
      <c r="L1293" s="2"/>
      <c r="M1293" s="2"/>
      <c r="N1293" s="2"/>
      <c r="O1293" s="2"/>
      <c r="P1293" s="2"/>
      <c r="Q1293" s="2"/>
      <c r="R1293" s="2"/>
      <c r="S1293" s="2"/>
      <c r="T1293" s="2"/>
      <c r="U1293" s="2"/>
      <c r="V1293" s="2"/>
      <c r="W1293" s="2"/>
      <c r="X1293" s="2"/>
      <c r="Y1293" s="2"/>
      <c r="Z1293" s="2"/>
      <c r="AA1293" s="2"/>
      <c r="AB1293" s="2"/>
      <c r="AC1293" s="2"/>
      <c r="AD1293" s="2"/>
      <c r="AE1293" s="2"/>
      <c r="AF1293" s="2"/>
      <c r="AG1293" s="2"/>
      <c r="AH1293" s="2"/>
      <c r="AI1293" s="2"/>
      <c r="AJ1293" s="2"/>
      <c r="AK1293" s="2"/>
      <c r="AL1293" s="2"/>
      <c r="AM1293" s="2"/>
      <c r="AN1293" s="2"/>
      <c r="AO1293" s="2"/>
      <c r="AP1293" s="2"/>
      <c r="AQ1293" s="2"/>
      <c r="AR1293" s="2"/>
      <c r="AS1293" s="2"/>
      <c r="AT1293" s="2"/>
      <c r="AU1293" s="2"/>
      <c r="AV1293" s="2"/>
      <c r="AW1293" s="2"/>
      <c r="AX1293" s="2"/>
      <c r="AY1293" s="2"/>
      <c r="AZ1293" s="2"/>
      <c r="BA1293" s="2"/>
      <c r="BB1293" s="2"/>
      <c r="BC1293" s="2"/>
      <c r="BD1293" s="2"/>
      <c r="BE1293" s="2"/>
      <c r="BF1293" s="2"/>
      <c r="BG1293" s="2"/>
      <c r="BH1293" s="2"/>
      <c r="BI1293" s="2"/>
      <c r="BJ1293" s="2"/>
      <c r="BK1293" s="2"/>
      <c r="BL1293" s="2"/>
      <c r="BM1293" s="2"/>
      <c r="BN1293" s="2"/>
      <c r="BO1293" s="2"/>
      <c r="BP1293" s="2"/>
      <c r="BQ1293" s="2"/>
      <c r="BR1293" s="2"/>
      <c r="BS1293" s="2"/>
      <c r="BT1293" s="2"/>
      <c r="BU1293" s="2"/>
      <c r="BV1293" s="2"/>
      <c r="BW1293" s="2"/>
      <c r="BX1293" s="2"/>
      <c r="BY1293" s="2"/>
      <c r="BZ1293" s="2"/>
      <c r="CA1293" s="2"/>
      <c r="CB1293" s="2"/>
      <c r="CC1293" s="2"/>
      <c r="CD1293" s="2"/>
      <c r="CE1293" s="2"/>
      <c r="CF1293" s="2"/>
      <c r="CG1293" s="2"/>
      <c r="CH1293" s="2"/>
      <c r="CI1293" s="2"/>
      <c r="CJ1293" s="2"/>
      <c r="CK1293" s="2"/>
      <c r="CL1293" s="2"/>
      <c r="CM1293" s="2"/>
    </row>
    <row r="1294" spans="1:91" s="15" customFormat="1">
      <c r="A1294" s="8"/>
      <c r="B1294" s="5"/>
      <c r="E1294" s="4"/>
      <c r="F1294" s="2"/>
      <c r="G1294" s="2"/>
      <c r="H1294" s="2"/>
      <c r="I1294" s="2"/>
      <c r="J1294" s="2"/>
      <c r="K1294" s="2"/>
      <c r="L1294" s="2"/>
      <c r="M1294" s="2"/>
      <c r="N1294" s="2"/>
      <c r="O1294" s="2"/>
      <c r="P1294" s="2"/>
      <c r="Q1294" s="2"/>
      <c r="R1294" s="2"/>
      <c r="S1294" s="2"/>
      <c r="T1294" s="2"/>
      <c r="U1294" s="2"/>
      <c r="V1294" s="2"/>
      <c r="W1294" s="2"/>
      <c r="X1294" s="2"/>
      <c r="Y1294" s="2"/>
      <c r="Z1294" s="2"/>
      <c r="AA1294" s="2"/>
      <c r="AB1294" s="2"/>
      <c r="AC1294" s="2"/>
      <c r="AD1294" s="2"/>
      <c r="AE1294" s="2"/>
      <c r="AF1294" s="2"/>
      <c r="AG1294" s="2"/>
      <c r="AH1294" s="2"/>
      <c r="AI1294" s="2"/>
      <c r="AJ1294" s="2"/>
      <c r="AK1294" s="2"/>
      <c r="AL1294" s="2"/>
      <c r="AM1294" s="2"/>
      <c r="AN1294" s="2"/>
      <c r="AO1294" s="2"/>
      <c r="AP1294" s="2"/>
      <c r="AQ1294" s="2"/>
      <c r="AR1294" s="2"/>
      <c r="AS1294" s="2"/>
      <c r="AT1294" s="2"/>
      <c r="AU1294" s="2"/>
      <c r="AV1294" s="2"/>
      <c r="AW1294" s="2"/>
      <c r="AX1294" s="2"/>
      <c r="AY1294" s="2"/>
      <c r="AZ1294" s="2"/>
      <c r="BA1294" s="2"/>
      <c r="BB1294" s="2"/>
      <c r="BC1294" s="2"/>
      <c r="BD1294" s="2"/>
      <c r="BE1294" s="2"/>
      <c r="BF1294" s="2"/>
      <c r="BG1294" s="2"/>
      <c r="BH1294" s="2"/>
      <c r="BI1294" s="2"/>
      <c r="BJ1294" s="2"/>
      <c r="BK1294" s="2"/>
      <c r="BL1294" s="2"/>
      <c r="BM1294" s="2"/>
      <c r="BN1294" s="2"/>
      <c r="BO1294" s="2"/>
      <c r="BP1294" s="2"/>
      <c r="BQ1294" s="2"/>
      <c r="BR1294" s="2"/>
      <c r="BS1294" s="2"/>
      <c r="BT1294" s="2"/>
      <c r="BU1294" s="2"/>
      <c r="BV1294" s="2"/>
      <c r="BW1294" s="2"/>
      <c r="BX1294" s="2"/>
      <c r="BY1294" s="2"/>
      <c r="BZ1294" s="2"/>
      <c r="CA1294" s="2"/>
      <c r="CB1294" s="2"/>
      <c r="CC1294" s="2"/>
      <c r="CD1294" s="2"/>
      <c r="CE1294" s="2"/>
      <c r="CF1294" s="2"/>
      <c r="CG1294" s="2"/>
      <c r="CH1294" s="2"/>
      <c r="CI1294" s="2"/>
      <c r="CJ1294" s="2"/>
      <c r="CK1294" s="2"/>
      <c r="CL1294" s="2"/>
      <c r="CM1294" s="2"/>
    </row>
    <row r="1295" spans="1:91" s="15" customFormat="1">
      <c r="A1295" s="8"/>
      <c r="B1295" s="5"/>
      <c r="E1295" s="4"/>
      <c r="F1295" s="2"/>
      <c r="G1295" s="2"/>
      <c r="H1295" s="2"/>
      <c r="I1295" s="2"/>
      <c r="J1295" s="2"/>
      <c r="K1295" s="2"/>
      <c r="L1295" s="2"/>
      <c r="M1295" s="2"/>
      <c r="N1295" s="2"/>
      <c r="O1295" s="2"/>
      <c r="P1295" s="2"/>
      <c r="Q1295" s="2"/>
      <c r="R1295" s="2"/>
      <c r="S1295" s="2"/>
      <c r="T1295" s="2"/>
      <c r="U1295" s="2"/>
      <c r="V1295" s="2"/>
      <c r="W1295" s="2"/>
      <c r="X1295" s="2"/>
      <c r="Y1295" s="2"/>
      <c r="Z1295" s="2"/>
      <c r="AA1295" s="2"/>
      <c r="AB1295" s="2"/>
      <c r="AC1295" s="2"/>
      <c r="AD1295" s="2"/>
      <c r="AE1295" s="2"/>
      <c r="AF1295" s="2"/>
      <c r="AG1295" s="2"/>
      <c r="AH1295" s="2"/>
      <c r="AI1295" s="2"/>
      <c r="AJ1295" s="2"/>
      <c r="AK1295" s="2"/>
      <c r="AL1295" s="2"/>
      <c r="AM1295" s="2"/>
      <c r="AN1295" s="2"/>
      <c r="AO1295" s="2"/>
      <c r="AP1295" s="2"/>
      <c r="AQ1295" s="2"/>
      <c r="AR1295" s="2"/>
      <c r="AS1295" s="2"/>
      <c r="AT1295" s="2"/>
      <c r="AU1295" s="2"/>
      <c r="AV1295" s="2"/>
      <c r="AW1295" s="2"/>
      <c r="AX1295" s="2"/>
      <c r="AY1295" s="2"/>
      <c r="AZ1295" s="2"/>
      <c r="BA1295" s="2"/>
      <c r="BB1295" s="2"/>
      <c r="BC1295" s="2"/>
      <c r="BD1295" s="2"/>
      <c r="BE1295" s="2"/>
      <c r="BF1295" s="2"/>
      <c r="BG1295" s="2"/>
      <c r="BH1295" s="2"/>
      <c r="BI1295" s="2"/>
      <c r="BJ1295" s="2"/>
      <c r="BK1295" s="2"/>
      <c r="BL1295" s="2"/>
      <c r="BM1295" s="2"/>
      <c r="BN1295" s="2"/>
      <c r="BO1295" s="2"/>
      <c r="BP1295" s="2"/>
      <c r="BQ1295" s="2"/>
      <c r="BR1295" s="2"/>
      <c r="BS1295" s="2"/>
      <c r="BT1295" s="2"/>
      <c r="BU1295" s="2"/>
      <c r="BV1295" s="2"/>
      <c r="BW1295" s="2"/>
      <c r="BX1295" s="2"/>
      <c r="BY1295" s="2"/>
      <c r="BZ1295" s="2"/>
      <c r="CA1295" s="2"/>
      <c r="CB1295" s="2"/>
      <c r="CC1295" s="2"/>
      <c r="CD1295" s="2"/>
      <c r="CE1295" s="2"/>
      <c r="CF1295" s="2"/>
      <c r="CG1295" s="2"/>
      <c r="CH1295" s="2"/>
      <c r="CI1295" s="2"/>
      <c r="CJ1295" s="2"/>
      <c r="CK1295" s="2"/>
      <c r="CL1295" s="2"/>
      <c r="CM1295" s="2"/>
    </row>
    <row r="1296" spans="1:91" s="15" customFormat="1">
      <c r="A1296" s="8"/>
      <c r="B1296" s="5"/>
      <c r="E1296" s="4"/>
      <c r="F1296" s="2"/>
      <c r="G1296" s="2"/>
      <c r="H1296" s="2"/>
      <c r="I1296" s="2"/>
      <c r="J1296" s="2"/>
      <c r="K1296" s="2"/>
      <c r="L1296" s="2"/>
      <c r="M1296" s="2"/>
      <c r="N1296" s="2"/>
      <c r="O1296" s="2"/>
      <c r="P1296" s="2"/>
      <c r="Q1296" s="2"/>
      <c r="R1296" s="2"/>
      <c r="S1296" s="2"/>
      <c r="T1296" s="2"/>
      <c r="U1296" s="2"/>
      <c r="V1296" s="2"/>
      <c r="W1296" s="2"/>
      <c r="X1296" s="2"/>
      <c r="Y1296" s="2"/>
      <c r="Z1296" s="2"/>
      <c r="AA1296" s="2"/>
      <c r="AB1296" s="2"/>
      <c r="AC1296" s="2"/>
      <c r="AD1296" s="2"/>
      <c r="AE1296" s="2"/>
      <c r="AF1296" s="2"/>
      <c r="AG1296" s="2"/>
      <c r="AH1296" s="2"/>
      <c r="AI1296" s="2"/>
      <c r="AJ1296" s="2"/>
      <c r="AK1296" s="2"/>
      <c r="AL1296" s="2"/>
      <c r="AM1296" s="2"/>
      <c r="AN1296" s="2"/>
      <c r="AO1296" s="2"/>
      <c r="AP1296" s="2"/>
      <c r="AQ1296" s="2"/>
      <c r="AR1296" s="2"/>
      <c r="AS1296" s="2"/>
      <c r="AT1296" s="2"/>
      <c r="AU1296" s="2"/>
      <c r="AV1296" s="2"/>
      <c r="AW1296" s="2"/>
      <c r="AX1296" s="2"/>
      <c r="AY1296" s="2"/>
      <c r="AZ1296" s="2"/>
      <c r="BA1296" s="2"/>
      <c r="BB1296" s="2"/>
      <c r="BC1296" s="2"/>
      <c r="BD1296" s="2"/>
      <c r="BE1296" s="2"/>
      <c r="BF1296" s="2"/>
      <c r="BG1296" s="2"/>
      <c r="BH1296" s="2"/>
      <c r="BI1296" s="2"/>
      <c r="BJ1296" s="2"/>
      <c r="BK1296" s="2"/>
      <c r="BL1296" s="2"/>
      <c r="BM1296" s="2"/>
      <c r="BN1296" s="2"/>
      <c r="BO1296" s="2"/>
      <c r="BP1296" s="2"/>
      <c r="BQ1296" s="2"/>
      <c r="BR1296" s="2"/>
      <c r="BS1296" s="2"/>
      <c r="BT1296" s="2"/>
      <c r="BU1296" s="2"/>
      <c r="BV1296" s="2"/>
      <c r="BW1296" s="2"/>
      <c r="BX1296" s="2"/>
      <c r="BY1296" s="2"/>
      <c r="BZ1296" s="2"/>
      <c r="CA1296" s="2"/>
      <c r="CB1296" s="2"/>
      <c r="CC1296" s="2"/>
      <c r="CD1296" s="2"/>
      <c r="CE1296" s="2"/>
      <c r="CF1296" s="2"/>
      <c r="CG1296" s="2"/>
      <c r="CH1296" s="2"/>
      <c r="CI1296" s="2"/>
      <c r="CJ1296" s="2"/>
      <c r="CK1296" s="2"/>
      <c r="CL1296" s="2"/>
      <c r="CM1296" s="2"/>
    </row>
    <row r="1297" spans="1:91" s="15" customFormat="1">
      <c r="A1297" s="8"/>
      <c r="B1297" s="5"/>
      <c r="E1297" s="4"/>
      <c r="F1297" s="2"/>
      <c r="G1297" s="2"/>
      <c r="H1297" s="2"/>
      <c r="I1297" s="2"/>
      <c r="J1297" s="2"/>
      <c r="K1297" s="2"/>
      <c r="L1297" s="2"/>
      <c r="M1297" s="2"/>
      <c r="N1297" s="2"/>
      <c r="O1297" s="2"/>
      <c r="P1297" s="2"/>
      <c r="Q1297" s="2"/>
      <c r="R1297" s="2"/>
      <c r="S1297" s="2"/>
      <c r="T1297" s="2"/>
      <c r="U1297" s="2"/>
      <c r="V1297" s="2"/>
      <c r="W1297" s="2"/>
      <c r="X1297" s="2"/>
      <c r="Y1297" s="2"/>
      <c r="Z1297" s="2"/>
      <c r="AA1297" s="2"/>
      <c r="AB1297" s="2"/>
      <c r="AC1297" s="2"/>
      <c r="AD1297" s="2"/>
      <c r="AE1297" s="2"/>
      <c r="AF1297" s="2"/>
      <c r="AG1297" s="2"/>
      <c r="AH1297" s="2"/>
      <c r="AI1297" s="2"/>
      <c r="AJ1297" s="2"/>
      <c r="AK1297" s="2"/>
      <c r="AL1297" s="2"/>
      <c r="AM1297" s="2"/>
      <c r="AN1297" s="2"/>
      <c r="AO1297" s="2"/>
      <c r="AP1297" s="2"/>
      <c r="AQ1297" s="2"/>
      <c r="AR1297" s="2"/>
      <c r="AS1297" s="2"/>
      <c r="AT1297" s="2"/>
      <c r="AU1297" s="2"/>
      <c r="AV1297" s="2"/>
      <c r="AW1297" s="2"/>
      <c r="AX1297" s="2"/>
      <c r="AY1297" s="2"/>
      <c r="AZ1297" s="2"/>
      <c r="BA1297" s="2"/>
      <c r="BB1297" s="2"/>
      <c r="BC1297" s="2"/>
      <c r="BD1297" s="2"/>
      <c r="BE1297" s="2"/>
      <c r="BF1297" s="2"/>
      <c r="BG1297" s="2"/>
      <c r="BH1297" s="2"/>
      <c r="BI1297" s="2"/>
      <c r="BJ1297" s="2"/>
      <c r="BK1297" s="2"/>
      <c r="BL1297" s="2"/>
      <c r="BM1297" s="2"/>
      <c r="BN1297" s="2"/>
      <c r="BO1297" s="2"/>
      <c r="BP1297" s="2"/>
      <c r="BQ1297" s="2"/>
      <c r="BR1297" s="2"/>
      <c r="BS1297" s="2"/>
      <c r="BT1297" s="2"/>
      <c r="BU1297" s="2"/>
      <c r="BV1297" s="2"/>
      <c r="BW1297" s="2"/>
      <c r="BX1297" s="2"/>
      <c r="BY1297" s="2"/>
      <c r="BZ1297" s="2"/>
      <c r="CA1297" s="2"/>
      <c r="CB1297" s="2"/>
      <c r="CC1297" s="2"/>
      <c r="CD1297" s="2"/>
      <c r="CE1297" s="2"/>
      <c r="CF1297" s="2"/>
      <c r="CG1297" s="2"/>
      <c r="CH1297" s="2"/>
      <c r="CI1297" s="2"/>
      <c r="CJ1297" s="2"/>
      <c r="CK1297" s="2"/>
      <c r="CL1297" s="2"/>
      <c r="CM1297" s="2"/>
    </row>
    <row r="1298" spans="1:91" s="15" customFormat="1">
      <c r="A1298" s="8"/>
      <c r="B1298" s="5"/>
      <c r="E1298" s="4"/>
      <c r="F1298" s="2"/>
      <c r="G1298" s="2"/>
      <c r="H1298" s="2"/>
      <c r="I1298" s="2"/>
      <c r="J1298" s="2"/>
      <c r="K1298" s="2"/>
      <c r="L1298" s="2"/>
      <c r="M1298" s="2"/>
      <c r="N1298" s="2"/>
      <c r="O1298" s="2"/>
      <c r="P1298" s="2"/>
      <c r="Q1298" s="2"/>
      <c r="R1298" s="2"/>
      <c r="S1298" s="2"/>
      <c r="T1298" s="2"/>
      <c r="U1298" s="2"/>
      <c r="V1298" s="2"/>
      <c r="W1298" s="2"/>
      <c r="X1298" s="2"/>
      <c r="Y1298" s="2"/>
      <c r="Z1298" s="2"/>
      <c r="AA1298" s="2"/>
      <c r="AB1298" s="2"/>
      <c r="AC1298" s="2"/>
      <c r="AD1298" s="2"/>
      <c r="AE1298" s="2"/>
      <c r="AF1298" s="2"/>
      <c r="AG1298" s="2"/>
      <c r="AH1298" s="2"/>
      <c r="AI1298" s="2"/>
      <c r="AJ1298" s="2"/>
      <c r="AK1298" s="2"/>
      <c r="AL1298" s="2"/>
      <c r="AM1298" s="2"/>
      <c r="AN1298" s="2"/>
      <c r="AO1298" s="2"/>
      <c r="AP1298" s="2"/>
      <c r="AQ1298" s="2"/>
      <c r="AR1298" s="2"/>
      <c r="AS1298" s="2"/>
      <c r="AT1298" s="2"/>
      <c r="AU1298" s="2"/>
      <c r="AV1298" s="2"/>
      <c r="AW1298" s="2"/>
      <c r="AX1298" s="2"/>
      <c r="AY1298" s="2"/>
      <c r="AZ1298" s="2"/>
      <c r="BA1298" s="2"/>
      <c r="BB1298" s="2"/>
      <c r="BC1298" s="2"/>
      <c r="BD1298" s="2"/>
      <c r="BE1298" s="2"/>
      <c r="BF1298" s="2"/>
      <c r="BG1298" s="2"/>
      <c r="BH1298" s="2"/>
      <c r="BI1298" s="2"/>
      <c r="BJ1298" s="2"/>
      <c r="BK1298" s="2"/>
      <c r="BL1298" s="2"/>
      <c r="BM1298" s="2"/>
      <c r="BN1298" s="2"/>
      <c r="BO1298" s="2"/>
      <c r="BP1298" s="2"/>
      <c r="BQ1298" s="2"/>
      <c r="BR1298" s="2"/>
      <c r="BS1298" s="2"/>
      <c r="BT1298" s="2"/>
      <c r="BU1298" s="2"/>
      <c r="BV1298" s="2"/>
      <c r="BW1298" s="2"/>
      <c r="BX1298" s="2"/>
      <c r="BY1298" s="2"/>
      <c r="BZ1298" s="2"/>
      <c r="CA1298" s="2"/>
      <c r="CB1298" s="2"/>
      <c r="CC1298" s="2"/>
      <c r="CD1298" s="2"/>
      <c r="CE1298" s="2"/>
      <c r="CF1298" s="2"/>
      <c r="CG1298" s="2"/>
      <c r="CH1298" s="2"/>
      <c r="CI1298" s="2"/>
      <c r="CJ1298" s="2"/>
      <c r="CK1298" s="2"/>
      <c r="CL1298" s="2"/>
      <c r="CM1298" s="2"/>
    </row>
    <row r="1299" spans="1:91" s="15" customFormat="1">
      <c r="A1299" s="8"/>
      <c r="B1299" s="5"/>
      <c r="E1299" s="4"/>
      <c r="F1299" s="2"/>
      <c r="G1299" s="2"/>
      <c r="H1299" s="2"/>
      <c r="I1299" s="2"/>
      <c r="J1299" s="2"/>
      <c r="K1299" s="2"/>
      <c r="L1299" s="2"/>
      <c r="M1299" s="2"/>
      <c r="N1299" s="2"/>
      <c r="O1299" s="2"/>
      <c r="P1299" s="2"/>
      <c r="Q1299" s="2"/>
      <c r="R1299" s="2"/>
      <c r="S1299" s="2"/>
      <c r="T1299" s="2"/>
      <c r="U1299" s="2"/>
      <c r="V1299" s="2"/>
      <c r="W1299" s="2"/>
      <c r="X1299" s="2"/>
      <c r="Y1299" s="2"/>
      <c r="Z1299" s="2"/>
      <c r="AA1299" s="2"/>
      <c r="AB1299" s="2"/>
      <c r="AC1299" s="2"/>
      <c r="AD1299" s="2"/>
      <c r="AE1299" s="2"/>
      <c r="AF1299" s="2"/>
      <c r="AG1299" s="2"/>
      <c r="AH1299" s="2"/>
      <c r="AI1299" s="2"/>
      <c r="AJ1299" s="2"/>
      <c r="AK1299" s="2"/>
      <c r="AL1299" s="2"/>
      <c r="AM1299" s="2"/>
      <c r="AN1299" s="2"/>
      <c r="AO1299" s="2"/>
      <c r="AP1299" s="2"/>
      <c r="AQ1299" s="2"/>
      <c r="AR1299" s="2"/>
      <c r="AS1299" s="2"/>
      <c r="AT1299" s="2"/>
      <c r="AU1299" s="2"/>
      <c r="AV1299" s="2"/>
      <c r="AW1299" s="2"/>
      <c r="AX1299" s="2"/>
      <c r="AY1299" s="2"/>
      <c r="AZ1299" s="2"/>
      <c r="BA1299" s="2"/>
      <c r="BB1299" s="2"/>
      <c r="BC1299" s="2"/>
      <c r="BD1299" s="2"/>
      <c r="BE1299" s="2"/>
      <c r="BF1299" s="2"/>
      <c r="BG1299" s="2"/>
      <c r="BH1299" s="2"/>
      <c r="BI1299" s="2"/>
      <c r="BJ1299" s="2"/>
      <c r="BK1299" s="2"/>
      <c r="BL1299" s="2"/>
      <c r="BM1299" s="2"/>
      <c r="BN1299" s="2"/>
      <c r="BO1299" s="2"/>
      <c r="BP1299" s="2"/>
      <c r="BQ1299" s="2"/>
      <c r="BR1299" s="2"/>
      <c r="BS1299" s="2"/>
      <c r="BT1299" s="2"/>
      <c r="BU1299" s="2"/>
      <c r="BV1299" s="2"/>
      <c r="BW1299" s="2"/>
      <c r="BX1299" s="2"/>
      <c r="BY1299" s="2"/>
      <c r="BZ1299" s="2"/>
      <c r="CA1299" s="2"/>
      <c r="CB1299" s="2"/>
      <c r="CC1299" s="2"/>
      <c r="CD1299" s="2"/>
      <c r="CE1299" s="2"/>
      <c r="CF1299" s="2"/>
      <c r="CG1299" s="2"/>
      <c r="CH1299" s="2"/>
      <c r="CI1299" s="2"/>
      <c r="CJ1299" s="2"/>
      <c r="CK1299" s="2"/>
      <c r="CL1299" s="2"/>
      <c r="CM1299" s="2"/>
    </row>
    <row r="1300" spans="1:91" s="15" customFormat="1">
      <c r="A1300" s="8"/>
      <c r="B1300" s="5"/>
      <c r="E1300" s="4"/>
      <c r="F1300" s="2"/>
      <c r="G1300" s="2"/>
      <c r="H1300" s="2"/>
      <c r="I1300" s="2"/>
      <c r="J1300" s="2"/>
      <c r="K1300" s="2"/>
      <c r="L1300" s="2"/>
      <c r="M1300" s="2"/>
      <c r="N1300" s="2"/>
      <c r="O1300" s="2"/>
      <c r="P1300" s="2"/>
      <c r="Q1300" s="2"/>
      <c r="R1300" s="2"/>
      <c r="S1300" s="2"/>
      <c r="T1300" s="2"/>
      <c r="U1300" s="2"/>
      <c r="V1300" s="2"/>
      <c r="W1300" s="2"/>
      <c r="X1300" s="2"/>
      <c r="Y1300" s="2"/>
      <c r="Z1300" s="2"/>
      <c r="AA1300" s="2"/>
      <c r="AB1300" s="2"/>
      <c r="AC1300" s="2"/>
      <c r="AD1300" s="2"/>
      <c r="AE1300" s="2"/>
      <c r="AF1300" s="2"/>
      <c r="AG1300" s="2"/>
      <c r="AH1300" s="2"/>
      <c r="AI1300" s="2"/>
      <c r="AJ1300" s="2"/>
      <c r="AK1300" s="2"/>
      <c r="AL1300" s="2"/>
      <c r="AM1300" s="2"/>
      <c r="AN1300" s="2"/>
      <c r="AO1300" s="2"/>
      <c r="AP1300" s="2"/>
      <c r="AQ1300" s="2"/>
      <c r="AR1300" s="2"/>
      <c r="AS1300" s="2"/>
      <c r="AT1300" s="2"/>
      <c r="AU1300" s="2"/>
      <c r="AV1300" s="2"/>
      <c r="AW1300" s="2"/>
      <c r="AX1300" s="2"/>
      <c r="AY1300" s="2"/>
      <c r="AZ1300" s="2"/>
      <c r="BA1300" s="2"/>
      <c r="BB1300" s="2"/>
      <c r="BC1300" s="2"/>
      <c r="BD1300" s="2"/>
      <c r="BE1300" s="2"/>
      <c r="BF1300" s="2"/>
      <c r="BG1300" s="2"/>
      <c r="BH1300" s="2"/>
      <c r="BI1300" s="2"/>
      <c r="BJ1300" s="2"/>
      <c r="BK1300" s="2"/>
      <c r="BL1300" s="2"/>
      <c r="BM1300" s="2"/>
      <c r="BN1300" s="2"/>
      <c r="BO1300" s="2"/>
      <c r="BP1300" s="2"/>
      <c r="BQ1300" s="2"/>
      <c r="BR1300" s="2"/>
      <c r="BS1300" s="2"/>
      <c r="BT1300" s="2"/>
      <c r="BU1300" s="2"/>
      <c r="BV1300" s="2"/>
      <c r="BW1300" s="2"/>
      <c r="BX1300" s="2"/>
      <c r="BY1300" s="2"/>
      <c r="BZ1300" s="2"/>
      <c r="CA1300" s="2"/>
      <c r="CB1300" s="2"/>
      <c r="CC1300" s="2"/>
      <c r="CD1300" s="2"/>
      <c r="CE1300" s="2"/>
      <c r="CF1300" s="2"/>
      <c r="CG1300" s="2"/>
      <c r="CH1300" s="2"/>
      <c r="CI1300" s="2"/>
      <c r="CJ1300" s="2"/>
      <c r="CK1300" s="2"/>
      <c r="CL1300" s="2"/>
      <c r="CM1300" s="2"/>
    </row>
    <row r="1301" spans="1:91" s="15" customFormat="1">
      <c r="A1301" s="8"/>
      <c r="B1301" s="5"/>
      <c r="E1301" s="4"/>
      <c r="F1301" s="2"/>
      <c r="G1301" s="2"/>
      <c r="H1301" s="2"/>
      <c r="I1301" s="2"/>
      <c r="J1301" s="2"/>
      <c r="K1301" s="2"/>
      <c r="L1301" s="2"/>
      <c r="M1301" s="2"/>
      <c r="N1301" s="2"/>
      <c r="O1301" s="2"/>
      <c r="P1301" s="2"/>
      <c r="Q1301" s="2"/>
      <c r="R1301" s="2"/>
      <c r="S1301" s="2"/>
      <c r="T1301" s="2"/>
      <c r="U1301" s="2"/>
      <c r="V1301" s="2"/>
      <c r="W1301" s="2"/>
      <c r="X1301" s="2"/>
      <c r="Y1301" s="2"/>
      <c r="Z1301" s="2"/>
      <c r="AA1301" s="2"/>
      <c r="AB1301" s="2"/>
      <c r="AC1301" s="2"/>
      <c r="AD1301" s="2"/>
      <c r="AE1301" s="2"/>
      <c r="AF1301" s="2"/>
      <c r="AG1301" s="2"/>
      <c r="AH1301" s="2"/>
      <c r="AI1301" s="2"/>
      <c r="AJ1301" s="2"/>
      <c r="AK1301" s="2"/>
      <c r="AL1301" s="2"/>
      <c r="AM1301" s="2"/>
      <c r="AN1301" s="2"/>
      <c r="AO1301" s="2"/>
      <c r="AP1301" s="2"/>
      <c r="AQ1301" s="2"/>
      <c r="AR1301" s="2"/>
      <c r="AS1301" s="2"/>
      <c r="AT1301" s="2"/>
      <c r="AU1301" s="2"/>
      <c r="AV1301" s="2"/>
      <c r="AW1301" s="2"/>
      <c r="AX1301" s="2"/>
      <c r="AY1301" s="2"/>
      <c r="AZ1301" s="2"/>
      <c r="BA1301" s="2"/>
      <c r="BB1301" s="2"/>
      <c r="BC1301" s="2"/>
      <c r="BD1301" s="2"/>
      <c r="BE1301" s="2"/>
      <c r="BF1301" s="2"/>
      <c r="BG1301" s="2"/>
      <c r="BH1301" s="2"/>
      <c r="BI1301" s="2"/>
      <c r="BJ1301" s="2"/>
      <c r="BK1301" s="2"/>
      <c r="BL1301" s="2"/>
      <c r="BM1301" s="2"/>
      <c r="BN1301" s="2"/>
      <c r="BO1301" s="2"/>
      <c r="BP1301" s="2"/>
      <c r="BQ1301" s="2"/>
      <c r="BR1301" s="2"/>
      <c r="BS1301" s="2"/>
      <c r="BT1301" s="2"/>
      <c r="BU1301" s="2"/>
      <c r="BV1301" s="2"/>
      <c r="BW1301" s="2"/>
      <c r="BX1301" s="2"/>
      <c r="BY1301" s="2"/>
      <c r="BZ1301" s="2"/>
      <c r="CA1301" s="2"/>
      <c r="CB1301" s="2"/>
      <c r="CC1301" s="2"/>
      <c r="CD1301" s="2"/>
      <c r="CE1301" s="2"/>
      <c r="CF1301" s="2"/>
      <c r="CG1301" s="2"/>
      <c r="CH1301" s="2"/>
      <c r="CI1301" s="2"/>
      <c r="CJ1301" s="2"/>
      <c r="CK1301" s="2"/>
      <c r="CL1301" s="2"/>
      <c r="CM1301" s="2"/>
    </row>
    <row r="1302" spans="1:91" s="15" customFormat="1">
      <c r="A1302" s="8"/>
      <c r="B1302" s="5"/>
      <c r="E1302" s="4"/>
      <c r="F1302" s="2"/>
      <c r="G1302" s="2"/>
      <c r="H1302" s="2"/>
      <c r="I1302" s="2"/>
      <c r="J1302" s="2"/>
      <c r="K1302" s="2"/>
      <c r="L1302" s="2"/>
      <c r="M1302" s="2"/>
      <c r="N1302" s="2"/>
      <c r="O1302" s="2"/>
      <c r="P1302" s="2"/>
      <c r="Q1302" s="2"/>
      <c r="R1302" s="2"/>
      <c r="S1302" s="2"/>
      <c r="T1302" s="2"/>
      <c r="U1302" s="2"/>
      <c r="V1302" s="2"/>
      <c r="W1302" s="2"/>
      <c r="X1302" s="2"/>
      <c r="Y1302" s="2"/>
      <c r="Z1302" s="2"/>
      <c r="AA1302" s="2"/>
      <c r="AB1302" s="2"/>
      <c r="AC1302" s="2"/>
      <c r="AD1302" s="2"/>
      <c r="AE1302" s="2"/>
      <c r="AF1302" s="2"/>
      <c r="AG1302" s="2"/>
      <c r="AH1302" s="2"/>
      <c r="AI1302" s="2"/>
      <c r="AJ1302" s="2"/>
      <c r="AK1302" s="2"/>
      <c r="AL1302" s="2"/>
      <c r="AM1302" s="2"/>
      <c r="AN1302" s="2"/>
      <c r="AO1302" s="2"/>
      <c r="AP1302" s="2"/>
      <c r="AQ1302" s="2"/>
      <c r="AR1302" s="2"/>
      <c r="AS1302" s="2"/>
      <c r="AT1302" s="2"/>
      <c r="AU1302" s="2"/>
      <c r="AV1302" s="2"/>
      <c r="AW1302" s="2"/>
      <c r="AX1302" s="2"/>
      <c r="AY1302" s="2"/>
      <c r="AZ1302" s="2"/>
      <c r="BA1302" s="2"/>
      <c r="BB1302" s="2"/>
      <c r="BC1302" s="2"/>
      <c r="BD1302" s="2"/>
      <c r="BE1302" s="2"/>
      <c r="BF1302" s="2"/>
      <c r="BG1302" s="2"/>
      <c r="BH1302" s="2"/>
      <c r="BI1302" s="2"/>
      <c r="BJ1302" s="2"/>
      <c r="BK1302" s="2"/>
      <c r="BL1302" s="2"/>
      <c r="BM1302" s="2"/>
      <c r="BN1302" s="2"/>
      <c r="BO1302" s="2"/>
      <c r="BP1302" s="2"/>
      <c r="BQ1302" s="2"/>
      <c r="BR1302" s="2"/>
      <c r="BS1302" s="2"/>
      <c r="BT1302" s="2"/>
      <c r="BU1302" s="2"/>
      <c r="BV1302" s="2"/>
      <c r="BW1302" s="2"/>
      <c r="BX1302" s="2"/>
      <c r="BY1302" s="2"/>
      <c r="BZ1302" s="2"/>
      <c r="CA1302" s="2"/>
      <c r="CB1302" s="2"/>
      <c r="CC1302" s="2"/>
      <c r="CD1302" s="2"/>
      <c r="CE1302" s="2"/>
      <c r="CF1302" s="2"/>
      <c r="CG1302" s="2"/>
      <c r="CH1302" s="2"/>
      <c r="CI1302" s="2"/>
      <c r="CJ1302" s="2"/>
      <c r="CK1302" s="2"/>
      <c r="CL1302" s="2"/>
      <c r="CM1302" s="2"/>
    </row>
    <row r="1303" spans="1:91" s="15" customFormat="1">
      <c r="A1303" s="8"/>
      <c r="B1303" s="5"/>
      <c r="E1303" s="4"/>
      <c r="F1303" s="2"/>
      <c r="G1303" s="2"/>
      <c r="H1303" s="2"/>
      <c r="I1303" s="2"/>
      <c r="J1303" s="2"/>
      <c r="K1303" s="2"/>
      <c r="L1303" s="2"/>
      <c r="M1303" s="2"/>
      <c r="N1303" s="2"/>
      <c r="O1303" s="2"/>
      <c r="P1303" s="2"/>
      <c r="Q1303" s="2"/>
      <c r="R1303" s="2"/>
      <c r="S1303" s="2"/>
      <c r="T1303" s="2"/>
      <c r="U1303" s="2"/>
      <c r="V1303" s="2"/>
      <c r="W1303" s="2"/>
      <c r="X1303" s="2"/>
      <c r="Y1303" s="2"/>
      <c r="Z1303" s="2"/>
      <c r="AA1303" s="2"/>
      <c r="AB1303" s="2"/>
      <c r="AC1303" s="2"/>
      <c r="AD1303" s="2"/>
      <c r="AE1303" s="2"/>
      <c r="AF1303" s="2"/>
      <c r="AG1303" s="2"/>
      <c r="AH1303" s="2"/>
      <c r="AI1303" s="2"/>
      <c r="AJ1303" s="2"/>
      <c r="AK1303" s="2"/>
      <c r="AL1303" s="2"/>
      <c r="AM1303" s="2"/>
      <c r="AN1303" s="2"/>
      <c r="AO1303" s="2"/>
      <c r="AP1303" s="2"/>
      <c r="AQ1303" s="2"/>
      <c r="AR1303" s="2"/>
      <c r="AS1303" s="2"/>
      <c r="AT1303" s="2"/>
      <c r="AU1303" s="2"/>
      <c r="AV1303" s="2"/>
      <c r="AW1303" s="2"/>
      <c r="AX1303" s="2"/>
      <c r="AY1303" s="2"/>
      <c r="AZ1303" s="2"/>
      <c r="BA1303" s="2"/>
      <c r="BB1303" s="2"/>
      <c r="BC1303" s="2"/>
      <c r="BD1303" s="2"/>
      <c r="BE1303" s="2"/>
      <c r="BF1303" s="2"/>
      <c r="BG1303" s="2"/>
      <c r="BH1303" s="2"/>
      <c r="BI1303" s="2"/>
      <c r="BJ1303" s="2"/>
      <c r="BK1303" s="2"/>
      <c r="BL1303" s="2"/>
      <c r="BM1303" s="2"/>
      <c r="BN1303" s="2"/>
      <c r="BO1303" s="2"/>
      <c r="BP1303" s="2"/>
      <c r="BQ1303" s="2"/>
      <c r="BR1303" s="2"/>
      <c r="BS1303" s="2"/>
      <c r="BT1303" s="2"/>
      <c r="BU1303" s="2"/>
      <c r="BV1303" s="2"/>
      <c r="BW1303" s="2"/>
      <c r="BX1303" s="2"/>
      <c r="BY1303" s="2"/>
      <c r="BZ1303" s="2"/>
      <c r="CA1303" s="2"/>
      <c r="CB1303" s="2"/>
      <c r="CC1303" s="2"/>
      <c r="CD1303" s="2"/>
      <c r="CE1303" s="2"/>
      <c r="CF1303" s="2"/>
      <c r="CG1303" s="2"/>
      <c r="CH1303" s="2"/>
      <c r="CI1303" s="2"/>
      <c r="CJ1303" s="2"/>
      <c r="CK1303" s="2"/>
      <c r="CL1303" s="2"/>
      <c r="CM1303" s="2"/>
    </row>
    <row r="1304" spans="1:91" s="15" customFormat="1">
      <c r="A1304" s="8"/>
      <c r="B1304" s="5"/>
      <c r="E1304" s="4"/>
      <c r="F1304" s="2"/>
      <c r="G1304" s="2"/>
      <c r="H1304" s="2"/>
      <c r="I1304" s="2"/>
      <c r="J1304" s="2"/>
      <c r="K1304" s="2"/>
      <c r="L1304" s="2"/>
      <c r="M1304" s="2"/>
      <c r="N1304" s="2"/>
      <c r="O1304" s="2"/>
      <c r="P1304" s="2"/>
      <c r="Q1304" s="2"/>
      <c r="R1304" s="2"/>
      <c r="S1304" s="2"/>
      <c r="T1304" s="2"/>
      <c r="U1304" s="2"/>
      <c r="V1304" s="2"/>
      <c r="W1304" s="2"/>
      <c r="X1304" s="2"/>
      <c r="Y1304" s="2"/>
      <c r="Z1304" s="2"/>
      <c r="AA1304" s="2"/>
      <c r="AB1304" s="2"/>
      <c r="AC1304" s="2"/>
      <c r="AD1304" s="2"/>
      <c r="AE1304" s="2"/>
      <c r="AF1304" s="2"/>
      <c r="AG1304" s="2"/>
      <c r="AH1304" s="2"/>
      <c r="AI1304" s="2"/>
      <c r="AJ1304" s="2"/>
      <c r="AK1304" s="2"/>
      <c r="AL1304" s="2"/>
      <c r="AM1304" s="2"/>
      <c r="AN1304" s="2"/>
      <c r="AO1304" s="2"/>
      <c r="AP1304" s="2"/>
      <c r="AQ1304" s="2"/>
      <c r="AR1304" s="2"/>
      <c r="AS1304" s="2"/>
      <c r="AT1304" s="2"/>
      <c r="AU1304" s="2"/>
      <c r="AV1304" s="2"/>
      <c r="AW1304" s="2"/>
      <c r="AX1304" s="2"/>
      <c r="AY1304" s="2"/>
      <c r="AZ1304" s="2"/>
      <c r="BA1304" s="2"/>
      <c r="BB1304" s="2"/>
      <c r="BC1304" s="2"/>
      <c r="BD1304" s="2"/>
      <c r="BE1304" s="2"/>
      <c r="BF1304" s="2"/>
      <c r="BG1304" s="2"/>
      <c r="BH1304" s="2"/>
      <c r="BI1304" s="2"/>
      <c r="BJ1304" s="2"/>
      <c r="BK1304" s="2"/>
      <c r="BL1304" s="2"/>
      <c r="BM1304" s="2"/>
      <c r="BN1304" s="2"/>
      <c r="BO1304" s="2"/>
      <c r="BP1304" s="2"/>
      <c r="BQ1304" s="2"/>
      <c r="BR1304" s="2"/>
      <c r="BS1304" s="2"/>
      <c r="BT1304" s="2"/>
      <c r="BU1304" s="2"/>
      <c r="BV1304" s="2"/>
      <c r="BW1304" s="2"/>
      <c r="BX1304" s="2"/>
      <c r="BY1304" s="2"/>
      <c r="BZ1304" s="2"/>
      <c r="CA1304" s="2"/>
      <c r="CB1304" s="2"/>
      <c r="CC1304" s="2"/>
      <c r="CD1304" s="2"/>
      <c r="CE1304" s="2"/>
      <c r="CF1304" s="2"/>
      <c r="CG1304" s="2"/>
      <c r="CH1304" s="2"/>
      <c r="CI1304" s="2"/>
      <c r="CJ1304" s="2"/>
      <c r="CK1304" s="2"/>
      <c r="CL1304" s="2"/>
      <c r="CM1304" s="2"/>
    </row>
    <row r="1305" spans="1:91" s="15" customFormat="1">
      <c r="A1305" s="8"/>
      <c r="B1305" s="5"/>
      <c r="E1305" s="4"/>
      <c r="F1305" s="2"/>
      <c r="G1305" s="2"/>
      <c r="H1305" s="2"/>
      <c r="I1305" s="2"/>
      <c r="J1305" s="2"/>
      <c r="K1305" s="2"/>
      <c r="L1305" s="2"/>
      <c r="M1305" s="2"/>
      <c r="N1305" s="2"/>
      <c r="O1305" s="2"/>
      <c r="P1305" s="2"/>
      <c r="Q1305" s="2"/>
      <c r="R1305" s="2"/>
      <c r="S1305" s="2"/>
      <c r="T1305" s="2"/>
      <c r="U1305" s="2"/>
      <c r="V1305" s="2"/>
      <c r="W1305" s="2"/>
      <c r="X1305" s="2"/>
      <c r="Y1305" s="2"/>
      <c r="Z1305" s="2"/>
      <c r="AA1305" s="2"/>
      <c r="AB1305" s="2"/>
      <c r="AC1305" s="2"/>
      <c r="AD1305" s="2"/>
      <c r="AE1305" s="2"/>
      <c r="AF1305" s="2"/>
      <c r="AG1305" s="2"/>
      <c r="AH1305" s="2"/>
      <c r="AI1305" s="2"/>
      <c r="AJ1305" s="2"/>
      <c r="AK1305" s="2"/>
      <c r="AL1305" s="2"/>
      <c r="AM1305" s="2"/>
      <c r="AN1305" s="2"/>
      <c r="AO1305" s="2"/>
      <c r="AP1305" s="2"/>
      <c r="AQ1305" s="2"/>
      <c r="AR1305" s="2"/>
      <c r="AS1305" s="2"/>
      <c r="AT1305" s="2"/>
      <c r="AU1305" s="2"/>
      <c r="AV1305" s="2"/>
      <c r="AW1305" s="2"/>
      <c r="AX1305" s="2"/>
      <c r="AY1305" s="2"/>
      <c r="AZ1305" s="2"/>
      <c r="BA1305" s="2"/>
      <c r="BB1305" s="2"/>
      <c r="BC1305" s="2"/>
      <c r="BD1305" s="2"/>
      <c r="BE1305" s="2"/>
      <c r="BF1305" s="2"/>
      <c r="BG1305" s="2"/>
      <c r="BH1305" s="2"/>
      <c r="BI1305" s="2"/>
      <c r="BJ1305" s="2"/>
      <c r="BK1305" s="2"/>
      <c r="BL1305" s="2"/>
      <c r="BM1305" s="2"/>
      <c r="BN1305" s="2"/>
      <c r="BO1305" s="2"/>
      <c r="BP1305" s="2"/>
      <c r="BQ1305" s="2"/>
      <c r="BR1305" s="2"/>
      <c r="BS1305" s="2"/>
      <c r="BT1305" s="2"/>
      <c r="BU1305" s="2"/>
      <c r="BV1305" s="2"/>
      <c r="BW1305" s="2"/>
      <c r="BX1305" s="2"/>
      <c r="BY1305" s="2"/>
      <c r="BZ1305" s="2"/>
      <c r="CA1305" s="2"/>
      <c r="CB1305" s="2"/>
      <c r="CC1305" s="2"/>
      <c r="CD1305" s="2"/>
      <c r="CE1305" s="2"/>
      <c r="CF1305" s="2"/>
      <c r="CG1305" s="2"/>
      <c r="CH1305" s="2"/>
      <c r="CI1305" s="2"/>
      <c r="CJ1305" s="2"/>
      <c r="CK1305" s="2"/>
      <c r="CL1305" s="2"/>
      <c r="CM1305" s="2"/>
    </row>
    <row r="1306" spans="1:91" s="15" customFormat="1">
      <c r="A1306" s="8"/>
      <c r="B1306" s="5"/>
      <c r="E1306" s="4"/>
      <c r="F1306" s="2"/>
      <c r="G1306" s="2"/>
      <c r="H1306" s="2"/>
      <c r="I1306" s="2"/>
      <c r="J1306" s="2"/>
      <c r="K1306" s="2"/>
      <c r="L1306" s="2"/>
      <c r="M1306" s="2"/>
      <c r="N1306" s="2"/>
      <c r="O1306" s="2"/>
      <c r="P1306" s="2"/>
      <c r="Q1306" s="2"/>
      <c r="R1306" s="2"/>
      <c r="S1306" s="2"/>
      <c r="T1306" s="2"/>
      <c r="U1306" s="2"/>
      <c r="V1306" s="2"/>
      <c r="W1306" s="2"/>
      <c r="X1306" s="2"/>
      <c r="Y1306" s="2"/>
      <c r="Z1306" s="2"/>
      <c r="AA1306" s="2"/>
      <c r="AB1306" s="2"/>
      <c r="AC1306" s="2"/>
      <c r="AD1306" s="2"/>
      <c r="AE1306" s="2"/>
      <c r="AF1306" s="2"/>
      <c r="AG1306" s="2"/>
      <c r="AH1306" s="2"/>
      <c r="AI1306" s="2"/>
      <c r="AJ1306" s="2"/>
      <c r="AK1306" s="2"/>
      <c r="AL1306" s="2"/>
      <c r="AM1306" s="2"/>
      <c r="AN1306" s="2"/>
      <c r="AO1306" s="2"/>
      <c r="AP1306" s="2"/>
      <c r="AQ1306" s="2"/>
      <c r="AR1306" s="2"/>
      <c r="AS1306" s="2"/>
      <c r="AT1306" s="2"/>
      <c r="AU1306" s="2"/>
      <c r="AV1306" s="2"/>
      <c r="AW1306" s="2"/>
      <c r="AX1306" s="2"/>
      <c r="AY1306" s="2"/>
      <c r="AZ1306" s="2"/>
      <c r="BA1306" s="2"/>
      <c r="BB1306" s="2"/>
      <c r="BC1306" s="2"/>
      <c r="BD1306" s="2"/>
      <c r="BE1306" s="2"/>
      <c r="BF1306" s="2"/>
      <c r="BG1306" s="2"/>
      <c r="BH1306" s="2"/>
      <c r="BI1306" s="2"/>
      <c r="BJ1306" s="2"/>
      <c r="BK1306" s="2"/>
      <c r="BL1306" s="2"/>
      <c r="BM1306" s="2"/>
      <c r="BN1306" s="2"/>
      <c r="BO1306" s="2"/>
      <c r="BP1306" s="2"/>
      <c r="BQ1306" s="2"/>
      <c r="BR1306" s="2"/>
      <c r="BS1306" s="2"/>
      <c r="BT1306" s="2"/>
      <c r="BU1306" s="2"/>
      <c r="BV1306" s="2"/>
      <c r="BW1306" s="2"/>
      <c r="BX1306" s="2"/>
      <c r="BY1306" s="2"/>
      <c r="BZ1306" s="2"/>
      <c r="CA1306" s="2"/>
      <c r="CB1306" s="2"/>
      <c r="CC1306" s="2"/>
      <c r="CD1306" s="2"/>
      <c r="CE1306" s="2"/>
      <c r="CF1306" s="2"/>
      <c r="CG1306" s="2"/>
      <c r="CH1306" s="2"/>
      <c r="CI1306" s="2"/>
      <c r="CJ1306" s="2"/>
      <c r="CK1306" s="2"/>
      <c r="CL1306" s="2"/>
      <c r="CM1306" s="2"/>
    </row>
    <row r="1307" spans="1:91" s="15" customFormat="1">
      <c r="A1307" s="8"/>
      <c r="B1307" s="5"/>
      <c r="E1307" s="4"/>
      <c r="F1307" s="2"/>
      <c r="G1307" s="2"/>
      <c r="H1307" s="2"/>
      <c r="I1307" s="2"/>
      <c r="J1307" s="2"/>
      <c r="K1307" s="2"/>
      <c r="L1307" s="2"/>
      <c r="M1307" s="2"/>
      <c r="N1307" s="2"/>
      <c r="O1307" s="2"/>
      <c r="P1307" s="2"/>
      <c r="Q1307" s="2"/>
      <c r="R1307" s="2"/>
      <c r="S1307" s="2"/>
      <c r="T1307" s="2"/>
      <c r="U1307" s="2"/>
      <c r="V1307" s="2"/>
      <c r="W1307" s="2"/>
      <c r="X1307" s="2"/>
      <c r="Y1307" s="2"/>
      <c r="Z1307" s="2"/>
      <c r="AA1307" s="2"/>
      <c r="AB1307" s="2"/>
      <c r="AC1307" s="2"/>
      <c r="AD1307" s="2"/>
      <c r="AE1307" s="2"/>
      <c r="AF1307" s="2"/>
      <c r="AG1307" s="2"/>
      <c r="AH1307" s="2"/>
      <c r="AI1307" s="2"/>
      <c r="AJ1307" s="2"/>
      <c r="AK1307" s="2"/>
      <c r="AL1307" s="2"/>
      <c r="AM1307" s="2"/>
      <c r="AN1307" s="2"/>
      <c r="AO1307" s="2"/>
      <c r="AP1307" s="2"/>
      <c r="AQ1307" s="2"/>
      <c r="AR1307" s="2"/>
      <c r="AS1307" s="2"/>
      <c r="AT1307" s="2"/>
      <c r="AU1307" s="2"/>
      <c r="AV1307" s="2"/>
      <c r="AW1307" s="2"/>
      <c r="AX1307" s="2"/>
      <c r="AY1307" s="2"/>
      <c r="AZ1307" s="2"/>
      <c r="BA1307" s="2"/>
      <c r="BB1307" s="2"/>
      <c r="BC1307" s="2"/>
      <c r="BD1307" s="2"/>
      <c r="BE1307" s="2"/>
      <c r="BF1307" s="2"/>
      <c r="BG1307" s="2"/>
      <c r="BH1307" s="2"/>
      <c r="BI1307" s="2"/>
      <c r="BJ1307" s="2"/>
      <c r="BK1307" s="2"/>
      <c r="BL1307" s="2"/>
      <c r="BM1307" s="2"/>
      <c r="BN1307" s="2"/>
      <c r="BO1307" s="2"/>
      <c r="BP1307" s="2"/>
      <c r="BQ1307" s="2"/>
      <c r="BR1307" s="2"/>
      <c r="BS1307" s="2"/>
      <c r="BT1307" s="2"/>
      <c r="BU1307" s="2"/>
      <c r="BV1307" s="2"/>
      <c r="BW1307" s="2"/>
      <c r="BX1307" s="2"/>
      <c r="BY1307" s="2"/>
      <c r="BZ1307" s="2"/>
      <c r="CA1307" s="2"/>
      <c r="CB1307" s="2"/>
      <c r="CC1307" s="2"/>
      <c r="CD1307" s="2"/>
      <c r="CE1307" s="2"/>
      <c r="CF1307" s="2"/>
      <c r="CG1307" s="2"/>
      <c r="CH1307" s="2"/>
      <c r="CI1307" s="2"/>
      <c r="CJ1307" s="2"/>
      <c r="CK1307" s="2"/>
      <c r="CL1307" s="2"/>
      <c r="CM1307" s="2"/>
    </row>
    <row r="1308" spans="1:91" s="15" customFormat="1">
      <c r="A1308" s="8"/>
      <c r="B1308" s="5"/>
      <c r="E1308" s="4"/>
      <c r="F1308" s="2"/>
      <c r="G1308" s="2"/>
      <c r="H1308" s="2"/>
      <c r="I1308" s="2"/>
      <c r="J1308" s="2"/>
      <c r="K1308" s="2"/>
      <c r="L1308" s="2"/>
      <c r="M1308" s="2"/>
      <c r="N1308" s="2"/>
      <c r="O1308" s="2"/>
      <c r="P1308" s="2"/>
      <c r="Q1308" s="2"/>
      <c r="R1308" s="2"/>
      <c r="S1308" s="2"/>
      <c r="T1308" s="2"/>
      <c r="U1308" s="2"/>
      <c r="V1308" s="2"/>
      <c r="W1308" s="2"/>
      <c r="X1308" s="2"/>
      <c r="Y1308" s="2"/>
      <c r="Z1308" s="2"/>
      <c r="AA1308" s="2"/>
      <c r="AB1308" s="2"/>
      <c r="AC1308" s="2"/>
      <c r="AD1308" s="2"/>
      <c r="AE1308" s="2"/>
      <c r="AF1308" s="2"/>
      <c r="AG1308" s="2"/>
      <c r="AH1308" s="2"/>
      <c r="AI1308" s="2"/>
      <c r="AJ1308" s="2"/>
      <c r="AK1308" s="2"/>
      <c r="AL1308" s="2"/>
      <c r="AM1308" s="2"/>
      <c r="AN1308" s="2"/>
      <c r="AO1308" s="2"/>
      <c r="AP1308" s="2"/>
      <c r="AQ1308" s="2"/>
      <c r="AR1308" s="2"/>
      <c r="AS1308" s="2"/>
      <c r="AT1308" s="2"/>
      <c r="AU1308" s="2"/>
      <c r="AV1308" s="2"/>
      <c r="AW1308" s="2"/>
      <c r="AX1308" s="2"/>
      <c r="AY1308" s="2"/>
      <c r="AZ1308" s="2"/>
      <c r="BA1308" s="2"/>
      <c r="BB1308" s="2"/>
      <c r="BC1308" s="2"/>
      <c r="BD1308" s="2"/>
      <c r="BE1308" s="2"/>
      <c r="BF1308" s="2"/>
      <c r="BG1308" s="2"/>
      <c r="BH1308" s="2"/>
      <c r="BI1308" s="2"/>
      <c r="BJ1308" s="2"/>
      <c r="BK1308" s="2"/>
      <c r="BL1308" s="2"/>
      <c r="BM1308" s="2"/>
      <c r="BN1308" s="2"/>
      <c r="BO1308" s="2"/>
      <c r="BP1308" s="2"/>
      <c r="BQ1308" s="2"/>
      <c r="BR1308" s="2"/>
      <c r="BS1308" s="2"/>
      <c r="BT1308" s="2"/>
      <c r="BU1308" s="2"/>
      <c r="BV1308" s="2"/>
      <c r="BW1308" s="2"/>
      <c r="BX1308" s="2"/>
      <c r="BY1308" s="2"/>
      <c r="BZ1308" s="2"/>
      <c r="CA1308" s="2"/>
      <c r="CB1308" s="2"/>
      <c r="CC1308" s="2"/>
      <c r="CD1308" s="2"/>
      <c r="CE1308" s="2"/>
      <c r="CF1308" s="2"/>
      <c r="CG1308" s="2"/>
      <c r="CH1308" s="2"/>
      <c r="CI1308" s="2"/>
      <c r="CJ1308" s="2"/>
      <c r="CK1308" s="2"/>
      <c r="CL1308" s="2"/>
      <c r="CM1308" s="2"/>
    </row>
    <row r="1309" spans="1:91" s="15" customFormat="1">
      <c r="A1309" s="8"/>
      <c r="B1309" s="5"/>
      <c r="E1309" s="4"/>
      <c r="F1309" s="2"/>
      <c r="G1309" s="2"/>
      <c r="H1309" s="2"/>
      <c r="I1309" s="2"/>
      <c r="J1309" s="2"/>
      <c r="K1309" s="2"/>
      <c r="L1309" s="2"/>
      <c r="M1309" s="2"/>
      <c r="N1309" s="2"/>
      <c r="O1309" s="2"/>
      <c r="P1309" s="2"/>
      <c r="Q1309" s="2"/>
      <c r="R1309" s="2"/>
      <c r="S1309" s="2"/>
      <c r="T1309" s="2"/>
      <c r="U1309" s="2"/>
      <c r="V1309" s="2"/>
      <c r="W1309" s="2"/>
      <c r="X1309" s="2"/>
      <c r="Y1309" s="2"/>
      <c r="Z1309" s="2"/>
      <c r="AA1309" s="2"/>
      <c r="AB1309" s="2"/>
      <c r="AC1309" s="2"/>
      <c r="AD1309" s="2"/>
      <c r="AE1309" s="2"/>
      <c r="AF1309" s="2"/>
      <c r="AG1309" s="2"/>
      <c r="AH1309" s="2"/>
      <c r="AI1309" s="2"/>
      <c r="AJ1309" s="2"/>
      <c r="AK1309" s="2"/>
      <c r="AL1309" s="2"/>
      <c r="AM1309" s="2"/>
      <c r="AN1309" s="2"/>
      <c r="AO1309" s="2"/>
      <c r="AP1309" s="2"/>
      <c r="AQ1309" s="2"/>
      <c r="AR1309" s="2"/>
      <c r="AS1309" s="2"/>
      <c r="AT1309" s="2"/>
      <c r="AU1309" s="2"/>
      <c r="AV1309" s="2"/>
      <c r="AW1309" s="2"/>
      <c r="AX1309" s="2"/>
      <c r="AY1309" s="2"/>
      <c r="AZ1309" s="2"/>
      <c r="BA1309" s="2"/>
      <c r="BB1309" s="2"/>
      <c r="BC1309" s="2"/>
      <c r="BD1309" s="2"/>
      <c r="BE1309" s="2"/>
      <c r="BF1309" s="2"/>
      <c r="BG1309" s="2"/>
      <c r="BH1309" s="2"/>
      <c r="BI1309" s="2"/>
      <c r="BJ1309" s="2"/>
      <c r="BK1309" s="2"/>
      <c r="BL1309" s="2"/>
      <c r="BM1309" s="2"/>
      <c r="BN1309" s="2"/>
      <c r="BO1309" s="2"/>
      <c r="BP1309" s="2"/>
      <c r="BQ1309" s="2"/>
      <c r="BR1309" s="2"/>
      <c r="BS1309" s="2"/>
      <c r="BT1309" s="2"/>
      <c r="BU1309" s="2"/>
      <c r="BV1309" s="2"/>
      <c r="BW1309" s="2"/>
      <c r="BX1309" s="2"/>
      <c r="BY1309" s="2"/>
      <c r="BZ1309" s="2"/>
      <c r="CA1309" s="2"/>
      <c r="CB1309" s="2"/>
      <c r="CC1309" s="2"/>
      <c r="CD1309" s="2"/>
      <c r="CE1309" s="2"/>
      <c r="CF1309" s="2"/>
      <c r="CG1309" s="2"/>
      <c r="CH1309" s="2"/>
      <c r="CI1309" s="2"/>
      <c r="CJ1309" s="2"/>
      <c r="CK1309" s="2"/>
      <c r="CL1309" s="2"/>
      <c r="CM1309" s="2"/>
    </row>
    <row r="1310" spans="1:91" s="15" customFormat="1">
      <c r="A1310" s="8"/>
      <c r="B1310" s="5"/>
      <c r="E1310" s="4"/>
      <c r="F1310" s="2"/>
      <c r="G1310" s="2"/>
      <c r="H1310" s="2"/>
      <c r="I1310" s="2"/>
      <c r="J1310" s="2"/>
      <c r="K1310" s="2"/>
      <c r="L1310" s="2"/>
      <c r="M1310" s="2"/>
      <c r="N1310" s="2"/>
      <c r="O1310" s="2"/>
      <c r="P1310" s="2"/>
      <c r="Q1310" s="2"/>
      <c r="R1310" s="2"/>
      <c r="S1310" s="2"/>
      <c r="T1310" s="2"/>
      <c r="U1310" s="2"/>
      <c r="V1310" s="2"/>
      <c r="W1310" s="2"/>
      <c r="X1310" s="2"/>
      <c r="Y1310" s="2"/>
      <c r="Z1310" s="2"/>
      <c r="AA1310" s="2"/>
      <c r="AB1310" s="2"/>
      <c r="AC1310" s="2"/>
      <c r="AD1310" s="2"/>
      <c r="AE1310" s="2"/>
      <c r="AF1310" s="2"/>
      <c r="AG1310" s="2"/>
      <c r="AH1310" s="2"/>
      <c r="AI1310" s="2"/>
      <c r="AJ1310" s="2"/>
      <c r="AK1310" s="2"/>
      <c r="AL1310" s="2"/>
      <c r="AM1310" s="2"/>
      <c r="AN1310" s="2"/>
      <c r="AO1310" s="2"/>
      <c r="AP1310" s="2"/>
      <c r="AQ1310" s="2"/>
      <c r="AR1310" s="2"/>
      <c r="AS1310" s="2"/>
      <c r="AT1310" s="2"/>
      <c r="AU1310" s="2"/>
      <c r="AV1310" s="2"/>
      <c r="AW1310" s="2"/>
      <c r="AX1310" s="2"/>
      <c r="AY1310" s="2"/>
      <c r="AZ1310" s="2"/>
      <c r="BA1310" s="2"/>
      <c r="BB1310" s="2"/>
      <c r="BC1310" s="2"/>
      <c r="BD1310" s="2"/>
      <c r="BE1310" s="2"/>
      <c r="BF1310" s="2"/>
      <c r="BG1310" s="2"/>
      <c r="BH1310" s="2"/>
      <c r="BI1310" s="2"/>
      <c r="BJ1310" s="2"/>
      <c r="BK1310" s="2"/>
      <c r="BL1310" s="2"/>
      <c r="BM1310" s="2"/>
      <c r="BN1310" s="2"/>
      <c r="BO1310" s="2"/>
      <c r="BP1310" s="2"/>
      <c r="BQ1310" s="2"/>
      <c r="BR1310" s="2"/>
      <c r="BS1310" s="2"/>
      <c r="BT1310" s="2"/>
      <c r="BU1310" s="2"/>
      <c r="BV1310" s="2"/>
      <c r="BW1310" s="2"/>
      <c r="BX1310" s="2"/>
      <c r="BY1310" s="2"/>
      <c r="BZ1310" s="2"/>
      <c r="CA1310" s="2"/>
      <c r="CB1310" s="2"/>
      <c r="CC1310" s="2"/>
      <c r="CD1310" s="2"/>
      <c r="CE1310" s="2"/>
      <c r="CF1310" s="2"/>
      <c r="CG1310" s="2"/>
      <c r="CH1310" s="2"/>
      <c r="CI1310" s="2"/>
      <c r="CJ1310" s="2"/>
      <c r="CK1310" s="2"/>
      <c r="CL1310" s="2"/>
      <c r="CM1310" s="2"/>
    </row>
    <row r="1311" spans="1:91" s="15" customFormat="1">
      <c r="A1311" s="8"/>
      <c r="B1311" s="5"/>
      <c r="E1311" s="4"/>
      <c r="F1311" s="2"/>
      <c r="G1311" s="2"/>
      <c r="H1311" s="2"/>
      <c r="I1311" s="2"/>
      <c r="J1311" s="2"/>
      <c r="K1311" s="2"/>
      <c r="L1311" s="2"/>
      <c r="M1311" s="2"/>
      <c r="N1311" s="2"/>
      <c r="O1311" s="2"/>
      <c r="P1311" s="2"/>
      <c r="Q1311" s="2"/>
      <c r="R1311" s="2"/>
      <c r="S1311" s="2"/>
      <c r="T1311" s="2"/>
      <c r="U1311" s="2"/>
      <c r="V1311" s="2"/>
      <c r="W1311" s="2"/>
      <c r="X1311" s="2"/>
      <c r="Y1311" s="2"/>
      <c r="Z1311" s="2"/>
      <c r="AA1311" s="2"/>
      <c r="AB1311" s="2"/>
      <c r="AC1311" s="2"/>
      <c r="AD1311" s="2"/>
      <c r="AE1311" s="2"/>
      <c r="AF1311" s="2"/>
      <c r="AG1311" s="2"/>
      <c r="AH1311" s="2"/>
      <c r="AI1311" s="2"/>
      <c r="AJ1311" s="2"/>
      <c r="AK1311" s="2"/>
      <c r="AL1311" s="2"/>
      <c r="AM1311" s="2"/>
      <c r="AN1311" s="2"/>
      <c r="AO1311" s="2"/>
      <c r="AP1311" s="2"/>
      <c r="AQ1311" s="2"/>
      <c r="AR1311" s="2"/>
      <c r="AS1311" s="2"/>
      <c r="AT1311" s="2"/>
      <c r="AU1311" s="2"/>
      <c r="AV1311" s="2"/>
      <c r="AW1311" s="2"/>
      <c r="AX1311" s="2"/>
      <c r="AY1311" s="2"/>
      <c r="AZ1311" s="2"/>
      <c r="BA1311" s="2"/>
      <c r="BB1311" s="2"/>
      <c r="BC1311" s="2"/>
      <c r="BD1311" s="2"/>
      <c r="BE1311" s="2"/>
      <c r="BF1311" s="2"/>
      <c r="BG1311" s="2"/>
      <c r="BH1311" s="2"/>
      <c r="BI1311" s="2"/>
      <c r="BJ1311" s="2"/>
      <c r="BK1311" s="2"/>
      <c r="BL1311" s="2"/>
      <c r="BM1311" s="2"/>
      <c r="BN1311" s="2"/>
      <c r="BO1311" s="2"/>
      <c r="BP1311" s="2"/>
      <c r="BQ1311" s="2"/>
      <c r="BR1311" s="2"/>
      <c r="BS1311" s="2"/>
      <c r="BT1311" s="2"/>
      <c r="BU1311" s="2"/>
      <c r="BV1311" s="2"/>
      <c r="BW1311" s="2"/>
      <c r="BX1311" s="2"/>
      <c r="BY1311" s="2"/>
      <c r="BZ1311" s="2"/>
      <c r="CA1311" s="2"/>
      <c r="CB1311" s="2"/>
      <c r="CC1311" s="2"/>
      <c r="CD1311" s="2"/>
      <c r="CE1311" s="2"/>
      <c r="CF1311" s="2"/>
      <c r="CG1311" s="2"/>
      <c r="CH1311" s="2"/>
      <c r="CI1311" s="2"/>
      <c r="CJ1311" s="2"/>
      <c r="CK1311" s="2"/>
      <c r="CL1311" s="2"/>
      <c r="CM1311" s="2"/>
    </row>
    <row r="1312" spans="1:91" s="15" customFormat="1">
      <c r="A1312" s="8"/>
      <c r="B1312" s="5"/>
      <c r="E1312" s="4"/>
      <c r="F1312" s="2"/>
      <c r="G1312" s="2"/>
      <c r="H1312" s="2"/>
      <c r="I1312" s="2"/>
      <c r="J1312" s="2"/>
      <c r="K1312" s="2"/>
      <c r="L1312" s="2"/>
      <c r="M1312" s="2"/>
      <c r="N1312" s="2"/>
      <c r="O1312" s="2"/>
      <c r="P1312" s="2"/>
      <c r="Q1312" s="2"/>
      <c r="R1312" s="2"/>
      <c r="S1312" s="2"/>
      <c r="T1312" s="2"/>
      <c r="U1312" s="2"/>
      <c r="V1312" s="2"/>
      <c r="W1312" s="2"/>
      <c r="X1312" s="2"/>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row>
    <row r="1313" spans="1:91" s="15" customFormat="1">
      <c r="A1313" s="8"/>
      <c r="B1313" s="5"/>
      <c r="E1313" s="4"/>
      <c r="F1313" s="2"/>
      <c r="G1313" s="2"/>
      <c r="H1313" s="2"/>
      <c r="I1313" s="2"/>
      <c r="J1313" s="2"/>
      <c r="K1313" s="2"/>
      <c r="L1313" s="2"/>
      <c r="M1313" s="2"/>
      <c r="N1313" s="2"/>
      <c r="O1313" s="2"/>
      <c r="P1313" s="2"/>
      <c r="Q1313" s="2"/>
      <c r="R1313" s="2"/>
      <c r="S1313" s="2"/>
      <c r="T1313" s="2"/>
      <c r="U1313" s="2"/>
      <c r="V1313" s="2"/>
      <c r="W1313" s="2"/>
      <c r="X1313" s="2"/>
      <c r="Y1313" s="2"/>
      <c r="Z1313" s="2"/>
      <c r="AA1313" s="2"/>
      <c r="AB1313" s="2"/>
      <c r="AC1313" s="2"/>
      <c r="AD1313" s="2"/>
      <c r="AE1313" s="2"/>
      <c r="AF1313" s="2"/>
      <c r="AG1313" s="2"/>
      <c r="AH1313" s="2"/>
      <c r="AI1313" s="2"/>
      <c r="AJ1313" s="2"/>
      <c r="AK1313" s="2"/>
      <c r="AL1313" s="2"/>
      <c r="AM1313" s="2"/>
      <c r="AN1313" s="2"/>
      <c r="AO1313" s="2"/>
      <c r="AP1313" s="2"/>
      <c r="AQ1313" s="2"/>
      <c r="AR1313" s="2"/>
      <c r="AS1313" s="2"/>
      <c r="AT1313" s="2"/>
      <c r="AU1313" s="2"/>
      <c r="AV1313" s="2"/>
      <c r="AW1313" s="2"/>
      <c r="AX1313" s="2"/>
      <c r="AY1313" s="2"/>
      <c r="AZ1313" s="2"/>
      <c r="BA1313" s="2"/>
      <c r="BB1313" s="2"/>
      <c r="BC1313" s="2"/>
      <c r="BD1313" s="2"/>
      <c r="BE1313" s="2"/>
      <c r="BF1313" s="2"/>
      <c r="BG1313" s="2"/>
      <c r="BH1313" s="2"/>
      <c r="BI1313" s="2"/>
      <c r="BJ1313" s="2"/>
      <c r="BK1313" s="2"/>
      <c r="BL1313" s="2"/>
      <c r="BM1313" s="2"/>
      <c r="BN1313" s="2"/>
      <c r="BO1313" s="2"/>
      <c r="BP1313" s="2"/>
      <c r="BQ1313" s="2"/>
      <c r="BR1313" s="2"/>
      <c r="BS1313" s="2"/>
      <c r="BT1313" s="2"/>
      <c r="BU1313" s="2"/>
      <c r="BV1313" s="2"/>
      <c r="BW1313" s="2"/>
      <c r="BX1313" s="2"/>
      <c r="BY1313" s="2"/>
      <c r="BZ1313" s="2"/>
      <c r="CA1313" s="2"/>
      <c r="CB1313" s="2"/>
      <c r="CC1313" s="2"/>
      <c r="CD1313" s="2"/>
      <c r="CE1313" s="2"/>
      <c r="CF1313" s="2"/>
      <c r="CG1313" s="2"/>
      <c r="CH1313" s="2"/>
      <c r="CI1313" s="2"/>
      <c r="CJ1313" s="2"/>
      <c r="CK1313" s="2"/>
      <c r="CL1313" s="2"/>
      <c r="CM1313" s="2"/>
    </row>
    <row r="1314" spans="1:91" s="15" customFormat="1">
      <c r="A1314" s="8"/>
      <c r="B1314" s="5"/>
      <c r="E1314" s="4"/>
      <c r="F1314" s="2"/>
      <c r="G1314" s="2"/>
      <c r="H1314" s="2"/>
      <c r="I1314" s="2"/>
      <c r="J1314" s="2"/>
      <c r="K1314" s="2"/>
      <c r="L1314" s="2"/>
      <c r="M1314" s="2"/>
      <c r="N1314" s="2"/>
      <c r="O1314" s="2"/>
      <c r="P1314" s="2"/>
      <c r="Q1314" s="2"/>
      <c r="R1314" s="2"/>
      <c r="S1314" s="2"/>
      <c r="T1314" s="2"/>
      <c r="U1314" s="2"/>
      <c r="V1314" s="2"/>
      <c r="W1314" s="2"/>
      <c r="X1314" s="2"/>
      <c r="Y1314" s="2"/>
      <c r="Z1314" s="2"/>
      <c r="AA1314" s="2"/>
      <c r="AB1314" s="2"/>
      <c r="AC1314" s="2"/>
      <c r="AD1314" s="2"/>
      <c r="AE1314" s="2"/>
      <c r="AF1314" s="2"/>
      <c r="AG1314" s="2"/>
      <c r="AH1314" s="2"/>
      <c r="AI1314" s="2"/>
      <c r="AJ1314" s="2"/>
      <c r="AK1314" s="2"/>
      <c r="AL1314" s="2"/>
      <c r="AM1314" s="2"/>
      <c r="AN1314" s="2"/>
      <c r="AO1314" s="2"/>
      <c r="AP1314" s="2"/>
      <c r="AQ1314" s="2"/>
      <c r="AR1314" s="2"/>
      <c r="AS1314" s="2"/>
      <c r="AT1314" s="2"/>
      <c r="AU1314" s="2"/>
      <c r="AV1314" s="2"/>
      <c r="AW1314" s="2"/>
      <c r="AX1314" s="2"/>
      <c r="AY1314" s="2"/>
      <c r="AZ1314" s="2"/>
      <c r="BA1314" s="2"/>
      <c r="BB1314" s="2"/>
      <c r="BC1314" s="2"/>
      <c r="BD1314" s="2"/>
      <c r="BE1314" s="2"/>
      <c r="BF1314" s="2"/>
      <c r="BG1314" s="2"/>
      <c r="BH1314" s="2"/>
      <c r="BI1314" s="2"/>
      <c r="BJ1314" s="2"/>
      <c r="BK1314" s="2"/>
      <c r="BL1314" s="2"/>
      <c r="BM1314" s="2"/>
      <c r="BN1314" s="2"/>
      <c r="BO1314" s="2"/>
      <c r="BP1314" s="2"/>
      <c r="BQ1314" s="2"/>
      <c r="BR1314" s="2"/>
      <c r="BS1314" s="2"/>
      <c r="BT1314" s="2"/>
      <c r="BU1314" s="2"/>
      <c r="BV1314" s="2"/>
      <c r="BW1314" s="2"/>
      <c r="BX1314" s="2"/>
      <c r="BY1314" s="2"/>
      <c r="BZ1314" s="2"/>
      <c r="CA1314" s="2"/>
      <c r="CB1314" s="2"/>
      <c r="CC1314" s="2"/>
      <c r="CD1314" s="2"/>
      <c r="CE1314" s="2"/>
      <c r="CF1314" s="2"/>
      <c r="CG1314" s="2"/>
      <c r="CH1314" s="2"/>
      <c r="CI1314" s="2"/>
      <c r="CJ1314" s="2"/>
      <c r="CK1314" s="2"/>
      <c r="CL1314" s="2"/>
      <c r="CM1314" s="2"/>
    </row>
    <row r="1315" spans="1:91" s="15" customFormat="1">
      <c r="A1315" s="8"/>
      <c r="B1315" s="5"/>
      <c r="E1315" s="4"/>
      <c r="F1315" s="2"/>
      <c r="G1315" s="2"/>
      <c r="H1315" s="2"/>
      <c r="I1315" s="2"/>
      <c r="J1315" s="2"/>
      <c r="K1315" s="2"/>
      <c r="L1315" s="2"/>
      <c r="M1315" s="2"/>
      <c r="N1315" s="2"/>
      <c r="O1315" s="2"/>
      <c r="P1315" s="2"/>
      <c r="Q1315" s="2"/>
      <c r="R1315" s="2"/>
      <c r="S1315" s="2"/>
      <c r="T1315" s="2"/>
      <c r="U1315" s="2"/>
      <c r="V1315" s="2"/>
      <c r="W1315" s="2"/>
      <c r="X1315" s="2"/>
      <c r="Y1315" s="2"/>
      <c r="Z1315" s="2"/>
      <c r="AA1315" s="2"/>
      <c r="AB1315" s="2"/>
      <c r="AC1315" s="2"/>
      <c r="AD1315" s="2"/>
      <c r="AE1315" s="2"/>
      <c r="AF1315" s="2"/>
      <c r="AG1315" s="2"/>
      <c r="AH1315" s="2"/>
      <c r="AI1315" s="2"/>
      <c r="AJ1315" s="2"/>
      <c r="AK1315" s="2"/>
      <c r="AL1315" s="2"/>
      <c r="AM1315" s="2"/>
      <c r="AN1315" s="2"/>
      <c r="AO1315" s="2"/>
      <c r="AP1315" s="2"/>
      <c r="AQ1315" s="2"/>
      <c r="AR1315" s="2"/>
      <c r="AS1315" s="2"/>
      <c r="AT1315" s="2"/>
      <c r="AU1315" s="2"/>
      <c r="AV1315" s="2"/>
      <c r="AW1315" s="2"/>
      <c r="AX1315" s="2"/>
      <c r="AY1315" s="2"/>
      <c r="AZ1315" s="2"/>
      <c r="BA1315" s="2"/>
      <c r="BB1315" s="2"/>
      <c r="BC1315" s="2"/>
      <c r="BD1315" s="2"/>
      <c r="BE1315" s="2"/>
      <c r="BF1315" s="2"/>
      <c r="BG1315" s="2"/>
      <c r="BH1315" s="2"/>
      <c r="BI1315" s="2"/>
      <c r="BJ1315" s="2"/>
      <c r="BK1315" s="2"/>
      <c r="BL1315" s="2"/>
      <c r="BM1315" s="2"/>
      <c r="BN1315" s="2"/>
      <c r="BO1315" s="2"/>
      <c r="BP1315" s="2"/>
      <c r="BQ1315" s="2"/>
      <c r="BR1315" s="2"/>
      <c r="BS1315" s="2"/>
      <c r="BT1315" s="2"/>
      <c r="BU1315" s="2"/>
      <c r="BV1315" s="2"/>
      <c r="BW1315" s="2"/>
      <c r="BX1315" s="2"/>
      <c r="BY1315" s="2"/>
      <c r="BZ1315" s="2"/>
      <c r="CA1315" s="2"/>
      <c r="CB1315" s="2"/>
      <c r="CC1315" s="2"/>
      <c r="CD1315" s="2"/>
      <c r="CE1315" s="2"/>
      <c r="CF1315" s="2"/>
      <c r="CG1315" s="2"/>
      <c r="CH1315" s="2"/>
      <c r="CI1315" s="2"/>
      <c r="CJ1315" s="2"/>
      <c r="CK1315" s="2"/>
      <c r="CL1315" s="2"/>
      <c r="CM1315" s="2"/>
    </row>
    <row r="1316" spans="1:91" s="15" customFormat="1">
      <c r="A1316" s="8"/>
      <c r="B1316" s="5"/>
      <c r="E1316" s="4"/>
      <c r="F1316" s="2"/>
      <c r="G1316" s="2"/>
      <c r="H1316" s="2"/>
      <c r="I1316" s="2"/>
      <c r="J1316" s="2"/>
      <c r="K1316" s="2"/>
      <c r="L1316" s="2"/>
      <c r="M1316" s="2"/>
      <c r="N1316" s="2"/>
      <c r="O1316" s="2"/>
      <c r="P1316" s="2"/>
      <c r="Q1316" s="2"/>
      <c r="R1316" s="2"/>
      <c r="S1316" s="2"/>
      <c r="T1316" s="2"/>
      <c r="U1316" s="2"/>
      <c r="V1316" s="2"/>
      <c r="W1316" s="2"/>
      <c r="X1316" s="2"/>
      <c r="Y1316" s="2"/>
      <c r="Z1316" s="2"/>
      <c r="AA1316" s="2"/>
      <c r="AB1316" s="2"/>
      <c r="AC1316" s="2"/>
      <c r="AD1316" s="2"/>
      <c r="AE1316" s="2"/>
      <c r="AF1316" s="2"/>
      <c r="AG1316" s="2"/>
      <c r="AH1316" s="2"/>
      <c r="AI1316" s="2"/>
      <c r="AJ1316" s="2"/>
      <c r="AK1316" s="2"/>
      <c r="AL1316" s="2"/>
      <c r="AM1316" s="2"/>
      <c r="AN1316" s="2"/>
      <c r="AO1316" s="2"/>
      <c r="AP1316" s="2"/>
      <c r="AQ1316" s="2"/>
      <c r="AR1316" s="2"/>
      <c r="AS1316" s="2"/>
      <c r="AT1316" s="2"/>
      <c r="AU1316" s="2"/>
      <c r="AV1316" s="2"/>
      <c r="AW1316" s="2"/>
      <c r="AX1316" s="2"/>
      <c r="AY1316" s="2"/>
      <c r="AZ1316" s="2"/>
      <c r="BA1316" s="2"/>
      <c r="BB1316" s="2"/>
      <c r="BC1316" s="2"/>
      <c r="BD1316" s="2"/>
      <c r="BE1316" s="2"/>
      <c r="BF1316" s="2"/>
      <c r="BG1316" s="2"/>
      <c r="BH1316" s="2"/>
      <c r="BI1316" s="2"/>
      <c r="BJ1316" s="2"/>
      <c r="BK1316" s="2"/>
      <c r="BL1316" s="2"/>
      <c r="BM1316" s="2"/>
      <c r="BN1316" s="2"/>
      <c r="BO1316" s="2"/>
      <c r="BP1316" s="2"/>
      <c r="BQ1316" s="2"/>
      <c r="BR1316" s="2"/>
      <c r="BS1316" s="2"/>
      <c r="BT1316" s="2"/>
      <c r="BU1316" s="2"/>
      <c r="BV1316" s="2"/>
      <c r="BW1316" s="2"/>
      <c r="BX1316" s="2"/>
      <c r="BY1316" s="2"/>
      <c r="BZ1316" s="2"/>
      <c r="CA1316" s="2"/>
      <c r="CB1316" s="2"/>
      <c r="CC1316" s="2"/>
      <c r="CD1316" s="2"/>
      <c r="CE1316" s="2"/>
      <c r="CF1316" s="2"/>
      <c r="CG1316" s="2"/>
      <c r="CH1316" s="2"/>
      <c r="CI1316" s="2"/>
      <c r="CJ1316" s="2"/>
      <c r="CK1316" s="2"/>
      <c r="CL1316" s="2"/>
      <c r="CM1316" s="2"/>
    </row>
    <row r="1317" spans="1:91" s="15" customFormat="1">
      <c r="A1317" s="8"/>
      <c r="B1317" s="5"/>
      <c r="E1317" s="4"/>
      <c r="F1317" s="2"/>
      <c r="G1317" s="2"/>
      <c r="H1317" s="2"/>
      <c r="I1317" s="2"/>
      <c r="J1317" s="2"/>
      <c r="K1317" s="2"/>
      <c r="L1317" s="2"/>
      <c r="M1317" s="2"/>
      <c r="N1317" s="2"/>
      <c r="O1317" s="2"/>
      <c r="P1317" s="2"/>
      <c r="Q1317" s="2"/>
      <c r="R1317" s="2"/>
      <c r="S1317" s="2"/>
      <c r="T1317" s="2"/>
      <c r="U1317" s="2"/>
      <c r="V1317" s="2"/>
      <c r="W1317" s="2"/>
      <c r="X1317" s="2"/>
      <c r="Y1317" s="2"/>
      <c r="Z1317" s="2"/>
      <c r="AA1317" s="2"/>
      <c r="AB1317" s="2"/>
      <c r="AC1317" s="2"/>
      <c r="AD1317" s="2"/>
      <c r="AE1317" s="2"/>
      <c r="AF1317" s="2"/>
      <c r="AG1317" s="2"/>
      <c r="AH1317" s="2"/>
      <c r="AI1317" s="2"/>
      <c r="AJ1317" s="2"/>
      <c r="AK1317" s="2"/>
      <c r="AL1317" s="2"/>
      <c r="AM1317" s="2"/>
      <c r="AN1317" s="2"/>
      <c r="AO1317" s="2"/>
      <c r="AP1317" s="2"/>
      <c r="AQ1317" s="2"/>
      <c r="AR1317" s="2"/>
      <c r="AS1317" s="2"/>
      <c r="AT1317" s="2"/>
      <c r="AU1317" s="2"/>
      <c r="AV1317" s="2"/>
      <c r="AW1317" s="2"/>
      <c r="AX1317" s="2"/>
      <c r="AY1317" s="2"/>
      <c r="AZ1317" s="2"/>
      <c r="BA1317" s="2"/>
      <c r="BB1317" s="2"/>
      <c r="BC1317" s="2"/>
      <c r="BD1317" s="2"/>
      <c r="BE1317" s="2"/>
      <c r="BF1317" s="2"/>
      <c r="BG1317" s="2"/>
      <c r="BH1317" s="2"/>
      <c r="BI1317" s="2"/>
      <c r="BJ1317" s="2"/>
      <c r="BK1317" s="2"/>
      <c r="BL1317" s="2"/>
      <c r="BM1317" s="2"/>
      <c r="BN1317" s="2"/>
      <c r="BO1317" s="2"/>
      <c r="BP1317" s="2"/>
      <c r="BQ1317" s="2"/>
      <c r="BR1317" s="2"/>
      <c r="BS1317" s="2"/>
      <c r="BT1317" s="2"/>
      <c r="BU1317" s="2"/>
      <c r="BV1317" s="2"/>
      <c r="BW1317" s="2"/>
      <c r="BX1317" s="2"/>
      <c r="BY1317" s="2"/>
      <c r="BZ1317" s="2"/>
      <c r="CA1317" s="2"/>
      <c r="CB1317" s="2"/>
      <c r="CC1317" s="2"/>
      <c r="CD1317" s="2"/>
      <c r="CE1317" s="2"/>
      <c r="CF1317" s="2"/>
      <c r="CG1317" s="2"/>
      <c r="CH1317" s="2"/>
      <c r="CI1317" s="2"/>
      <c r="CJ1317" s="2"/>
      <c r="CK1317" s="2"/>
      <c r="CL1317" s="2"/>
      <c r="CM1317" s="2"/>
    </row>
    <row r="1318" spans="1:91" s="15" customFormat="1">
      <c r="A1318" s="8"/>
      <c r="B1318" s="5"/>
      <c r="E1318" s="4"/>
      <c r="F1318" s="2"/>
      <c r="G1318" s="2"/>
      <c r="H1318" s="2"/>
      <c r="I1318" s="2"/>
      <c r="J1318" s="2"/>
      <c r="K1318" s="2"/>
      <c r="L1318" s="2"/>
      <c r="M1318" s="2"/>
      <c r="N1318" s="2"/>
      <c r="O1318" s="2"/>
      <c r="P1318" s="2"/>
      <c r="Q1318" s="2"/>
      <c r="R1318" s="2"/>
      <c r="S1318" s="2"/>
      <c r="T1318" s="2"/>
      <c r="U1318" s="2"/>
      <c r="V1318" s="2"/>
      <c r="W1318" s="2"/>
      <c r="X1318" s="2"/>
      <c r="Y1318" s="2"/>
      <c r="Z1318" s="2"/>
      <c r="AA1318" s="2"/>
      <c r="AB1318" s="2"/>
      <c r="AC1318" s="2"/>
      <c r="AD1318" s="2"/>
      <c r="AE1318" s="2"/>
      <c r="AF1318" s="2"/>
      <c r="AG1318" s="2"/>
      <c r="AH1318" s="2"/>
      <c r="AI1318" s="2"/>
      <c r="AJ1318" s="2"/>
      <c r="AK1318" s="2"/>
      <c r="AL1318" s="2"/>
      <c r="AM1318" s="2"/>
      <c r="AN1318" s="2"/>
      <c r="AO1318" s="2"/>
      <c r="AP1318" s="2"/>
      <c r="AQ1318" s="2"/>
      <c r="AR1318" s="2"/>
      <c r="AS1318" s="2"/>
      <c r="AT1318" s="2"/>
      <c r="AU1318" s="2"/>
      <c r="AV1318" s="2"/>
      <c r="AW1318" s="2"/>
      <c r="AX1318" s="2"/>
      <c r="AY1318" s="2"/>
      <c r="AZ1318" s="2"/>
      <c r="BA1318" s="2"/>
      <c r="BB1318" s="2"/>
      <c r="BC1318" s="2"/>
      <c r="BD1318" s="2"/>
      <c r="BE1318" s="2"/>
      <c r="BF1318" s="2"/>
      <c r="BG1318" s="2"/>
      <c r="BH1318" s="2"/>
      <c r="BI1318" s="2"/>
      <c r="BJ1318" s="2"/>
      <c r="BK1318" s="2"/>
      <c r="BL1318" s="2"/>
      <c r="BM1318" s="2"/>
      <c r="BN1318" s="2"/>
      <c r="BO1318" s="2"/>
      <c r="BP1318" s="2"/>
      <c r="BQ1318" s="2"/>
      <c r="BR1318" s="2"/>
      <c r="BS1318" s="2"/>
      <c r="BT1318" s="2"/>
      <c r="BU1318" s="2"/>
      <c r="BV1318" s="2"/>
      <c r="BW1318" s="2"/>
      <c r="BX1318" s="2"/>
      <c r="BY1318" s="2"/>
      <c r="BZ1318" s="2"/>
      <c r="CA1318" s="2"/>
      <c r="CB1318" s="2"/>
      <c r="CC1318" s="2"/>
      <c r="CD1318" s="2"/>
      <c r="CE1318" s="2"/>
      <c r="CF1318" s="2"/>
      <c r="CG1318" s="2"/>
      <c r="CH1318" s="2"/>
      <c r="CI1318" s="2"/>
      <c r="CJ1318" s="2"/>
      <c r="CK1318" s="2"/>
      <c r="CL1318" s="2"/>
      <c r="CM1318" s="2"/>
    </row>
    <row r="1319" spans="1:91" s="15" customFormat="1">
      <c r="A1319" s="8"/>
      <c r="B1319" s="5"/>
      <c r="E1319" s="4"/>
      <c r="F1319" s="2"/>
      <c r="G1319" s="2"/>
      <c r="H1319" s="2"/>
      <c r="I1319" s="2"/>
      <c r="J1319" s="2"/>
      <c r="K1319" s="2"/>
      <c r="L1319" s="2"/>
      <c r="M1319" s="2"/>
      <c r="N1319" s="2"/>
      <c r="O1319" s="2"/>
      <c r="P1319" s="2"/>
      <c r="Q1319" s="2"/>
      <c r="R1319" s="2"/>
      <c r="S1319" s="2"/>
      <c r="T1319" s="2"/>
      <c r="U1319" s="2"/>
      <c r="V1319" s="2"/>
      <c r="W1319" s="2"/>
      <c r="X1319" s="2"/>
      <c r="Y1319" s="2"/>
      <c r="Z1319" s="2"/>
      <c r="AA1319" s="2"/>
      <c r="AB1319" s="2"/>
      <c r="AC1319" s="2"/>
      <c r="AD1319" s="2"/>
      <c r="AE1319" s="2"/>
      <c r="AF1319" s="2"/>
      <c r="AG1319" s="2"/>
      <c r="AH1319" s="2"/>
      <c r="AI1319" s="2"/>
      <c r="AJ1319" s="2"/>
      <c r="AK1319" s="2"/>
      <c r="AL1319" s="2"/>
      <c r="AM1319" s="2"/>
      <c r="AN1319" s="2"/>
      <c r="AO1319" s="2"/>
      <c r="AP1319" s="2"/>
      <c r="AQ1319" s="2"/>
      <c r="AR1319" s="2"/>
      <c r="AS1319" s="2"/>
      <c r="AT1319" s="2"/>
      <c r="AU1319" s="2"/>
      <c r="AV1319" s="2"/>
      <c r="AW1319" s="2"/>
      <c r="AX1319" s="2"/>
      <c r="AY1319" s="2"/>
      <c r="AZ1319" s="2"/>
      <c r="BA1319" s="2"/>
      <c r="BB1319" s="2"/>
      <c r="BC1319" s="2"/>
      <c r="BD1319" s="2"/>
      <c r="BE1319" s="2"/>
      <c r="BF1319" s="2"/>
      <c r="BG1319" s="2"/>
      <c r="BH1319" s="2"/>
      <c r="BI1319" s="2"/>
      <c r="BJ1319" s="2"/>
      <c r="BK1319" s="2"/>
      <c r="BL1319" s="2"/>
      <c r="BM1319" s="2"/>
      <c r="BN1319" s="2"/>
      <c r="BO1319" s="2"/>
      <c r="BP1319" s="2"/>
      <c r="BQ1319" s="2"/>
      <c r="BR1319" s="2"/>
      <c r="BS1319" s="2"/>
      <c r="BT1319" s="2"/>
      <c r="BU1319" s="2"/>
      <c r="BV1319" s="2"/>
      <c r="BW1319" s="2"/>
      <c r="BX1319" s="2"/>
      <c r="BY1319" s="2"/>
      <c r="BZ1319" s="2"/>
      <c r="CA1319" s="2"/>
      <c r="CB1319" s="2"/>
      <c r="CC1319" s="2"/>
      <c r="CD1319" s="2"/>
      <c r="CE1319" s="2"/>
      <c r="CF1319" s="2"/>
      <c r="CG1319" s="2"/>
      <c r="CH1319" s="2"/>
      <c r="CI1319" s="2"/>
      <c r="CJ1319" s="2"/>
      <c r="CK1319" s="2"/>
      <c r="CL1319" s="2"/>
      <c r="CM1319" s="2"/>
    </row>
    <row r="1320" spans="1:91" s="15" customFormat="1">
      <c r="A1320" s="8"/>
      <c r="B1320" s="5"/>
      <c r="E1320" s="4"/>
      <c r="F1320" s="2"/>
      <c r="G1320" s="2"/>
      <c r="H1320" s="2"/>
      <c r="I1320" s="2"/>
      <c r="J1320" s="2"/>
      <c r="K1320" s="2"/>
      <c r="L1320" s="2"/>
      <c r="M1320" s="2"/>
      <c r="N1320" s="2"/>
      <c r="O1320" s="2"/>
      <c r="P1320" s="2"/>
      <c r="Q1320" s="2"/>
      <c r="R1320" s="2"/>
      <c r="S1320" s="2"/>
      <c r="T1320" s="2"/>
      <c r="U1320" s="2"/>
      <c r="V1320" s="2"/>
      <c r="W1320" s="2"/>
      <c r="X1320" s="2"/>
      <c r="Y1320" s="2"/>
      <c r="Z1320" s="2"/>
      <c r="AA1320" s="2"/>
      <c r="AB1320" s="2"/>
      <c r="AC1320" s="2"/>
      <c r="AD1320" s="2"/>
      <c r="AE1320" s="2"/>
      <c r="AF1320" s="2"/>
      <c r="AG1320" s="2"/>
      <c r="AH1320" s="2"/>
      <c r="AI1320" s="2"/>
      <c r="AJ1320" s="2"/>
      <c r="AK1320" s="2"/>
      <c r="AL1320" s="2"/>
      <c r="AM1320" s="2"/>
      <c r="AN1320" s="2"/>
      <c r="AO1320" s="2"/>
      <c r="AP1320" s="2"/>
      <c r="AQ1320" s="2"/>
      <c r="AR1320" s="2"/>
      <c r="AS1320" s="2"/>
      <c r="AT1320" s="2"/>
      <c r="AU1320" s="2"/>
      <c r="AV1320" s="2"/>
      <c r="AW1320" s="2"/>
      <c r="AX1320" s="2"/>
      <c r="AY1320" s="2"/>
      <c r="AZ1320" s="2"/>
      <c r="BA1320" s="2"/>
      <c r="BB1320" s="2"/>
      <c r="BC1320" s="2"/>
      <c r="BD1320" s="2"/>
      <c r="BE1320" s="2"/>
      <c r="BF1320" s="2"/>
      <c r="BG1320" s="2"/>
      <c r="BH1320" s="2"/>
      <c r="BI1320" s="2"/>
      <c r="BJ1320" s="2"/>
      <c r="BK1320" s="2"/>
      <c r="BL1320" s="2"/>
      <c r="BM1320" s="2"/>
      <c r="BN1320" s="2"/>
      <c r="BO1320" s="2"/>
      <c r="BP1320" s="2"/>
      <c r="BQ1320" s="2"/>
      <c r="BR1320" s="2"/>
      <c r="BS1320" s="2"/>
      <c r="BT1320" s="2"/>
      <c r="BU1320" s="2"/>
      <c r="BV1320" s="2"/>
      <c r="BW1320" s="2"/>
      <c r="BX1320" s="2"/>
      <c r="BY1320" s="2"/>
      <c r="BZ1320" s="2"/>
      <c r="CA1320" s="2"/>
      <c r="CB1320" s="2"/>
      <c r="CC1320" s="2"/>
      <c r="CD1320" s="2"/>
      <c r="CE1320" s="2"/>
      <c r="CF1320" s="2"/>
      <c r="CG1320" s="2"/>
      <c r="CH1320" s="2"/>
      <c r="CI1320" s="2"/>
      <c r="CJ1320" s="2"/>
      <c r="CK1320" s="2"/>
      <c r="CL1320" s="2"/>
      <c r="CM1320" s="2"/>
    </row>
    <row r="1321" spans="1:91" s="15" customFormat="1">
      <c r="A1321" s="8"/>
      <c r="B1321" s="5"/>
      <c r="E1321" s="4"/>
      <c r="F1321" s="2"/>
      <c r="G1321" s="2"/>
      <c r="H1321" s="2"/>
      <c r="I1321" s="2"/>
      <c r="J1321" s="2"/>
      <c r="K1321" s="2"/>
      <c r="L1321" s="2"/>
      <c r="M1321" s="2"/>
      <c r="N1321" s="2"/>
      <c r="O1321" s="2"/>
      <c r="P1321" s="2"/>
      <c r="Q1321" s="2"/>
      <c r="R1321" s="2"/>
      <c r="S1321" s="2"/>
      <c r="T1321" s="2"/>
      <c r="U1321" s="2"/>
      <c r="V1321" s="2"/>
      <c r="W1321" s="2"/>
      <c r="X1321" s="2"/>
      <c r="Y1321" s="2"/>
      <c r="Z1321" s="2"/>
      <c r="AA1321" s="2"/>
      <c r="AB1321" s="2"/>
      <c r="AC1321" s="2"/>
      <c r="AD1321" s="2"/>
      <c r="AE1321" s="2"/>
      <c r="AF1321" s="2"/>
      <c r="AG1321" s="2"/>
      <c r="AH1321" s="2"/>
      <c r="AI1321" s="2"/>
      <c r="AJ1321" s="2"/>
      <c r="AK1321" s="2"/>
      <c r="AL1321" s="2"/>
      <c r="AM1321" s="2"/>
      <c r="AN1321" s="2"/>
      <c r="AO1321" s="2"/>
      <c r="AP1321" s="2"/>
      <c r="AQ1321" s="2"/>
      <c r="AR1321" s="2"/>
      <c r="AS1321" s="2"/>
      <c r="AT1321" s="2"/>
      <c r="AU1321" s="2"/>
      <c r="AV1321" s="2"/>
      <c r="AW1321" s="2"/>
      <c r="AX1321" s="2"/>
      <c r="AY1321" s="2"/>
      <c r="AZ1321" s="2"/>
      <c r="BA1321" s="2"/>
      <c r="BB1321" s="2"/>
      <c r="BC1321" s="2"/>
      <c r="BD1321" s="2"/>
      <c r="BE1321" s="2"/>
      <c r="BF1321" s="2"/>
      <c r="BG1321" s="2"/>
      <c r="BH1321" s="2"/>
      <c r="BI1321" s="2"/>
      <c r="BJ1321" s="2"/>
      <c r="BK1321" s="2"/>
      <c r="BL1321" s="2"/>
      <c r="BM1321" s="2"/>
      <c r="BN1321" s="2"/>
      <c r="BO1321" s="2"/>
      <c r="BP1321" s="2"/>
      <c r="BQ1321" s="2"/>
      <c r="BR1321" s="2"/>
      <c r="BS1321" s="2"/>
      <c r="BT1321" s="2"/>
      <c r="BU1321" s="2"/>
      <c r="BV1321" s="2"/>
      <c r="BW1321" s="2"/>
      <c r="BX1321" s="2"/>
      <c r="BY1321" s="2"/>
      <c r="BZ1321" s="2"/>
      <c r="CA1321" s="2"/>
      <c r="CB1321" s="2"/>
      <c r="CC1321" s="2"/>
      <c r="CD1321" s="2"/>
      <c r="CE1321" s="2"/>
      <c r="CF1321" s="2"/>
      <c r="CG1321" s="2"/>
      <c r="CH1321" s="2"/>
      <c r="CI1321" s="2"/>
      <c r="CJ1321" s="2"/>
      <c r="CK1321" s="2"/>
      <c r="CL1321" s="2"/>
      <c r="CM1321" s="2"/>
    </row>
    <row r="1322" spans="1:91" s="15" customFormat="1">
      <c r="A1322" s="8"/>
      <c r="B1322" s="5"/>
      <c r="E1322" s="4"/>
      <c r="F1322" s="2"/>
      <c r="G1322" s="2"/>
      <c r="H1322" s="2"/>
      <c r="I1322" s="2"/>
      <c r="J1322" s="2"/>
      <c r="K1322" s="2"/>
      <c r="L1322" s="2"/>
      <c r="M1322" s="2"/>
      <c r="N1322" s="2"/>
      <c r="O1322" s="2"/>
      <c r="P1322" s="2"/>
      <c r="Q1322" s="2"/>
      <c r="R1322" s="2"/>
      <c r="S1322" s="2"/>
      <c r="T1322" s="2"/>
      <c r="U1322" s="2"/>
      <c r="V1322" s="2"/>
      <c r="W1322" s="2"/>
      <c r="X1322" s="2"/>
      <c r="Y1322" s="2"/>
      <c r="Z1322" s="2"/>
      <c r="AA1322" s="2"/>
      <c r="AB1322" s="2"/>
      <c r="AC1322" s="2"/>
      <c r="AD1322" s="2"/>
      <c r="AE1322" s="2"/>
      <c r="AF1322" s="2"/>
      <c r="AG1322" s="2"/>
      <c r="AH1322" s="2"/>
      <c r="AI1322" s="2"/>
      <c r="AJ1322" s="2"/>
      <c r="AK1322" s="2"/>
      <c r="AL1322" s="2"/>
      <c r="AM1322" s="2"/>
      <c r="AN1322" s="2"/>
      <c r="AO1322" s="2"/>
      <c r="AP1322" s="2"/>
      <c r="AQ1322" s="2"/>
      <c r="AR1322" s="2"/>
      <c r="AS1322" s="2"/>
      <c r="AT1322" s="2"/>
      <c r="AU1322" s="2"/>
      <c r="AV1322" s="2"/>
      <c r="AW1322" s="2"/>
      <c r="AX1322" s="2"/>
      <c r="AY1322" s="2"/>
      <c r="AZ1322" s="2"/>
      <c r="BA1322" s="2"/>
      <c r="BB1322" s="2"/>
      <c r="BC1322" s="2"/>
      <c r="BD1322" s="2"/>
      <c r="BE1322" s="2"/>
      <c r="BF1322" s="2"/>
      <c r="BG1322" s="2"/>
      <c r="BH1322" s="2"/>
      <c r="BI1322" s="2"/>
      <c r="BJ1322" s="2"/>
      <c r="BK1322" s="2"/>
      <c r="BL1322" s="2"/>
      <c r="BM1322" s="2"/>
      <c r="BN1322" s="2"/>
      <c r="BO1322" s="2"/>
      <c r="BP1322" s="2"/>
      <c r="BQ1322" s="2"/>
      <c r="BR1322" s="2"/>
      <c r="BS1322" s="2"/>
      <c r="BT1322" s="2"/>
      <c r="BU1322" s="2"/>
      <c r="BV1322" s="2"/>
      <c r="BW1322" s="2"/>
      <c r="BX1322" s="2"/>
      <c r="BY1322" s="2"/>
      <c r="BZ1322" s="2"/>
      <c r="CA1322" s="2"/>
      <c r="CB1322" s="2"/>
      <c r="CC1322" s="2"/>
      <c r="CD1322" s="2"/>
      <c r="CE1322" s="2"/>
      <c r="CF1322" s="2"/>
      <c r="CG1322" s="2"/>
      <c r="CH1322" s="2"/>
      <c r="CI1322" s="2"/>
      <c r="CJ1322" s="2"/>
      <c r="CK1322" s="2"/>
      <c r="CL1322" s="2"/>
      <c r="CM1322" s="2"/>
    </row>
    <row r="1323" spans="1:91" s="15" customFormat="1">
      <c r="A1323" s="8"/>
      <c r="B1323" s="5"/>
      <c r="E1323" s="4"/>
      <c r="F1323" s="2"/>
      <c r="G1323" s="2"/>
      <c r="H1323" s="2"/>
      <c r="I1323" s="2"/>
      <c r="J1323" s="2"/>
      <c r="K1323" s="2"/>
      <c r="L1323" s="2"/>
      <c r="M1323" s="2"/>
      <c r="N1323" s="2"/>
      <c r="O1323" s="2"/>
      <c r="P1323" s="2"/>
      <c r="Q1323" s="2"/>
      <c r="R1323" s="2"/>
      <c r="S1323" s="2"/>
      <c r="T1323" s="2"/>
      <c r="U1323" s="2"/>
      <c r="V1323" s="2"/>
      <c r="W1323" s="2"/>
      <c r="X1323" s="2"/>
      <c r="Y1323" s="2"/>
      <c r="Z1323" s="2"/>
      <c r="AA1323" s="2"/>
      <c r="AB1323" s="2"/>
      <c r="AC1323" s="2"/>
      <c r="AD1323" s="2"/>
      <c r="AE1323" s="2"/>
      <c r="AF1323" s="2"/>
      <c r="AG1323" s="2"/>
      <c r="AH1323" s="2"/>
      <c r="AI1323" s="2"/>
      <c r="AJ1323" s="2"/>
      <c r="AK1323" s="2"/>
      <c r="AL1323" s="2"/>
      <c r="AM1323" s="2"/>
      <c r="AN1323" s="2"/>
      <c r="AO1323" s="2"/>
      <c r="AP1323" s="2"/>
      <c r="AQ1323" s="2"/>
      <c r="AR1323" s="2"/>
      <c r="AS1323" s="2"/>
      <c r="AT1323" s="2"/>
      <c r="AU1323" s="2"/>
      <c r="AV1323" s="2"/>
      <c r="AW1323" s="2"/>
      <c r="AX1323" s="2"/>
      <c r="AY1323" s="2"/>
      <c r="AZ1323" s="2"/>
      <c r="BA1323" s="2"/>
      <c r="BB1323" s="2"/>
      <c r="BC1323" s="2"/>
      <c r="BD1323" s="2"/>
      <c r="BE1323" s="2"/>
      <c r="BF1323" s="2"/>
      <c r="BG1323" s="2"/>
      <c r="BH1323" s="2"/>
      <c r="BI1323" s="2"/>
      <c r="BJ1323" s="2"/>
      <c r="BK1323" s="2"/>
      <c r="BL1323" s="2"/>
      <c r="BM1323" s="2"/>
      <c r="BN1323" s="2"/>
      <c r="BO1323" s="2"/>
      <c r="BP1323" s="2"/>
      <c r="BQ1323" s="2"/>
      <c r="BR1323" s="2"/>
      <c r="BS1323" s="2"/>
      <c r="BT1323" s="2"/>
      <c r="BU1323" s="2"/>
      <c r="BV1323" s="2"/>
      <c r="BW1323" s="2"/>
      <c r="BX1323" s="2"/>
      <c r="BY1323" s="2"/>
      <c r="BZ1323" s="2"/>
      <c r="CA1323" s="2"/>
      <c r="CB1323" s="2"/>
      <c r="CC1323" s="2"/>
      <c r="CD1323" s="2"/>
      <c r="CE1323" s="2"/>
      <c r="CF1323" s="2"/>
      <c r="CG1323" s="2"/>
      <c r="CH1323" s="2"/>
      <c r="CI1323" s="2"/>
      <c r="CJ1323" s="2"/>
      <c r="CK1323" s="2"/>
      <c r="CL1323" s="2"/>
      <c r="CM1323" s="2"/>
    </row>
    <row r="1324" spans="1:91" s="15" customFormat="1">
      <c r="A1324" s="8"/>
      <c r="B1324" s="5"/>
      <c r="E1324" s="4"/>
      <c r="F1324" s="2"/>
      <c r="G1324" s="2"/>
      <c r="H1324" s="2"/>
      <c r="I1324" s="2"/>
      <c r="J1324" s="2"/>
      <c r="K1324" s="2"/>
      <c r="L1324" s="2"/>
      <c r="M1324" s="2"/>
      <c r="N1324" s="2"/>
      <c r="O1324" s="2"/>
      <c r="P1324" s="2"/>
      <c r="Q1324" s="2"/>
      <c r="R1324" s="2"/>
      <c r="S1324" s="2"/>
      <c r="T1324" s="2"/>
      <c r="U1324" s="2"/>
      <c r="V1324" s="2"/>
      <c r="W1324" s="2"/>
      <c r="X1324" s="2"/>
      <c r="Y1324" s="2"/>
      <c r="Z1324" s="2"/>
      <c r="AA1324" s="2"/>
      <c r="AB1324" s="2"/>
      <c r="AC1324" s="2"/>
      <c r="AD1324" s="2"/>
      <c r="AE1324" s="2"/>
      <c r="AF1324" s="2"/>
      <c r="AG1324" s="2"/>
      <c r="AH1324" s="2"/>
      <c r="AI1324" s="2"/>
      <c r="AJ1324" s="2"/>
      <c r="AK1324" s="2"/>
      <c r="AL1324" s="2"/>
      <c r="AM1324" s="2"/>
      <c r="AN1324" s="2"/>
      <c r="AO1324" s="2"/>
      <c r="AP1324" s="2"/>
      <c r="AQ1324" s="2"/>
      <c r="AR1324" s="2"/>
      <c r="AS1324" s="2"/>
      <c r="AT1324" s="2"/>
      <c r="AU1324" s="2"/>
      <c r="AV1324" s="2"/>
      <c r="AW1324" s="2"/>
      <c r="AX1324" s="2"/>
      <c r="AY1324" s="2"/>
      <c r="AZ1324" s="2"/>
      <c r="BA1324" s="2"/>
      <c r="BB1324" s="2"/>
      <c r="BC1324" s="2"/>
      <c r="BD1324" s="2"/>
      <c r="BE1324" s="2"/>
      <c r="BF1324" s="2"/>
      <c r="BG1324" s="2"/>
      <c r="BH1324" s="2"/>
      <c r="BI1324" s="2"/>
      <c r="BJ1324" s="2"/>
      <c r="BK1324" s="2"/>
      <c r="BL1324" s="2"/>
      <c r="BM1324" s="2"/>
      <c r="BN1324" s="2"/>
      <c r="BO1324" s="2"/>
      <c r="BP1324" s="2"/>
      <c r="BQ1324" s="2"/>
      <c r="BR1324" s="2"/>
      <c r="BS1324" s="2"/>
      <c r="BT1324" s="2"/>
      <c r="BU1324" s="2"/>
      <c r="BV1324" s="2"/>
      <c r="BW1324" s="2"/>
      <c r="BX1324" s="2"/>
      <c r="BY1324" s="2"/>
      <c r="BZ1324" s="2"/>
      <c r="CA1324" s="2"/>
      <c r="CB1324" s="2"/>
      <c r="CC1324" s="2"/>
      <c r="CD1324" s="2"/>
      <c r="CE1324" s="2"/>
      <c r="CF1324" s="2"/>
      <c r="CG1324" s="2"/>
      <c r="CH1324" s="2"/>
      <c r="CI1324" s="2"/>
      <c r="CJ1324" s="2"/>
      <c r="CK1324" s="2"/>
      <c r="CL1324" s="2"/>
      <c r="CM1324" s="2"/>
    </row>
    <row r="1325" spans="1:91" s="15" customFormat="1">
      <c r="A1325" s="8"/>
      <c r="B1325" s="5"/>
      <c r="E1325" s="4"/>
      <c r="F1325" s="2"/>
      <c r="G1325" s="2"/>
      <c r="H1325" s="2"/>
      <c r="I1325" s="2"/>
      <c r="J1325" s="2"/>
      <c r="K1325" s="2"/>
      <c r="L1325" s="2"/>
      <c r="M1325" s="2"/>
      <c r="N1325" s="2"/>
      <c r="O1325" s="2"/>
      <c r="P1325" s="2"/>
      <c r="Q1325" s="2"/>
      <c r="R1325" s="2"/>
      <c r="S1325" s="2"/>
      <c r="T1325" s="2"/>
      <c r="U1325" s="2"/>
      <c r="V1325" s="2"/>
      <c r="W1325" s="2"/>
      <c r="X1325" s="2"/>
      <c r="Y1325" s="2"/>
      <c r="Z1325" s="2"/>
      <c r="AA1325" s="2"/>
      <c r="AB1325" s="2"/>
      <c r="AC1325" s="2"/>
      <c r="AD1325" s="2"/>
      <c r="AE1325" s="2"/>
      <c r="AF1325" s="2"/>
      <c r="AG1325" s="2"/>
      <c r="AH1325" s="2"/>
      <c r="AI1325" s="2"/>
      <c r="AJ1325" s="2"/>
      <c r="AK1325" s="2"/>
      <c r="AL1325" s="2"/>
      <c r="AM1325" s="2"/>
      <c r="AN1325" s="2"/>
      <c r="AO1325" s="2"/>
      <c r="AP1325" s="2"/>
      <c r="AQ1325" s="2"/>
      <c r="AR1325" s="2"/>
      <c r="AS1325" s="2"/>
      <c r="AT1325" s="2"/>
      <c r="AU1325" s="2"/>
      <c r="AV1325" s="2"/>
      <c r="AW1325" s="2"/>
      <c r="AX1325" s="2"/>
      <c r="AY1325" s="2"/>
      <c r="AZ1325" s="2"/>
      <c r="BA1325" s="2"/>
      <c r="BB1325" s="2"/>
      <c r="BC1325" s="2"/>
      <c r="BD1325" s="2"/>
      <c r="BE1325" s="2"/>
      <c r="BF1325" s="2"/>
      <c r="BG1325" s="2"/>
      <c r="BH1325" s="2"/>
      <c r="BI1325" s="2"/>
      <c r="BJ1325" s="2"/>
      <c r="BK1325" s="2"/>
      <c r="BL1325" s="2"/>
      <c r="BM1325" s="2"/>
      <c r="BN1325" s="2"/>
      <c r="BO1325" s="2"/>
      <c r="BP1325" s="2"/>
      <c r="BQ1325" s="2"/>
      <c r="BR1325" s="2"/>
      <c r="BS1325" s="2"/>
      <c r="BT1325" s="2"/>
      <c r="BU1325" s="2"/>
      <c r="BV1325" s="2"/>
      <c r="BW1325" s="2"/>
      <c r="BX1325" s="2"/>
      <c r="BY1325" s="2"/>
      <c r="BZ1325" s="2"/>
      <c r="CA1325" s="2"/>
      <c r="CB1325" s="2"/>
      <c r="CC1325" s="2"/>
      <c r="CD1325" s="2"/>
      <c r="CE1325" s="2"/>
      <c r="CF1325" s="2"/>
      <c r="CG1325" s="2"/>
      <c r="CH1325" s="2"/>
      <c r="CI1325" s="2"/>
      <c r="CJ1325" s="2"/>
      <c r="CK1325" s="2"/>
      <c r="CL1325" s="2"/>
      <c r="CM1325" s="2"/>
    </row>
    <row r="1326" spans="1:91" s="15" customFormat="1">
      <c r="A1326" s="8"/>
      <c r="B1326" s="5"/>
      <c r="E1326" s="4"/>
      <c r="F1326" s="2"/>
      <c r="G1326" s="2"/>
      <c r="H1326" s="2"/>
      <c r="I1326" s="2"/>
      <c r="J1326" s="2"/>
      <c r="K1326" s="2"/>
      <c r="L1326" s="2"/>
      <c r="M1326" s="2"/>
      <c r="N1326" s="2"/>
      <c r="O1326" s="2"/>
      <c r="P1326" s="2"/>
      <c r="Q1326" s="2"/>
      <c r="R1326" s="2"/>
      <c r="S1326" s="2"/>
      <c r="T1326" s="2"/>
      <c r="U1326" s="2"/>
      <c r="V1326" s="2"/>
      <c r="W1326" s="2"/>
      <c r="X1326" s="2"/>
      <c r="Y1326" s="2"/>
      <c r="Z1326" s="2"/>
      <c r="AA1326" s="2"/>
      <c r="AB1326" s="2"/>
      <c r="AC1326" s="2"/>
      <c r="AD1326" s="2"/>
      <c r="AE1326" s="2"/>
      <c r="AF1326" s="2"/>
      <c r="AG1326" s="2"/>
      <c r="AH1326" s="2"/>
      <c r="AI1326" s="2"/>
      <c r="AJ1326" s="2"/>
      <c r="AK1326" s="2"/>
      <c r="AL1326" s="2"/>
      <c r="AM1326" s="2"/>
      <c r="AN1326" s="2"/>
      <c r="AO1326" s="2"/>
      <c r="AP1326" s="2"/>
      <c r="AQ1326" s="2"/>
      <c r="AR1326" s="2"/>
      <c r="AS1326" s="2"/>
      <c r="AT1326" s="2"/>
      <c r="AU1326" s="2"/>
      <c r="AV1326" s="2"/>
      <c r="AW1326" s="2"/>
      <c r="AX1326" s="2"/>
      <c r="AY1326" s="2"/>
      <c r="AZ1326" s="2"/>
      <c r="BA1326" s="2"/>
      <c r="BB1326" s="2"/>
      <c r="BC1326" s="2"/>
      <c r="BD1326" s="2"/>
      <c r="BE1326" s="2"/>
      <c r="BF1326" s="2"/>
      <c r="BG1326" s="2"/>
      <c r="BH1326" s="2"/>
      <c r="BI1326" s="2"/>
      <c r="BJ1326" s="2"/>
      <c r="BK1326" s="2"/>
      <c r="BL1326" s="2"/>
      <c r="BM1326" s="2"/>
      <c r="BN1326" s="2"/>
      <c r="BO1326" s="2"/>
      <c r="BP1326" s="2"/>
      <c r="BQ1326" s="2"/>
      <c r="BR1326" s="2"/>
      <c r="BS1326" s="2"/>
      <c r="BT1326" s="2"/>
      <c r="BU1326" s="2"/>
      <c r="BV1326" s="2"/>
      <c r="BW1326" s="2"/>
      <c r="BX1326" s="2"/>
      <c r="BY1326" s="2"/>
      <c r="BZ1326" s="2"/>
      <c r="CA1326" s="2"/>
      <c r="CB1326" s="2"/>
      <c r="CC1326" s="2"/>
      <c r="CD1326" s="2"/>
      <c r="CE1326" s="2"/>
      <c r="CF1326" s="2"/>
      <c r="CG1326" s="2"/>
      <c r="CH1326" s="2"/>
      <c r="CI1326" s="2"/>
      <c r="CJ1326" s="2"/>
      <c r="CK1326" s="2"/>
      <c r="CL1326" s="2"/>
      <c r="CM1326" s="2"/>
    </row>
    <row r="1327" spans="1:91" s="15" customFormat="1">
      <c r="A1327" s="8"/>
      <c r="B1327" s="5"/>
      <c r="E1327" s="4"/>
      <c r="F1327" s="2"/>
      <c r="G1327" s="2"/>
      <c r="H1327" s="2"/>
      <c r="I1327" s="2"/>
      <c r="J1327" s="2"/>
      <c r="K1327" s="2"/>
      <c r="L1327" s="2"/>
      <c r="M1327" s="2"/>
      <c r="N1327" s="2"/>
      <c r="O1327" s="2"/>
      <c r="P1327" s="2"/>
      <c r="Q1327" s="2"/>
      <c r="R1327" s="2"/>
      <c r="S1327" s="2"/>
      <c r="T1327" s="2"/>
      <c r="U1327" s="2"/>
      <c r="V1327" s="2"/>
      <c r="W1327" s="2"/>
      <c r="X1327" s="2"/>
      <c r="Y1327" s="2"/>
      <c r="Z1327" s="2"/>
      <c r="AA1327" s="2"/>
      <c r="AB1327" s="2"/>
      <c r="AC1327" s="2"/>
      <c r="AD1327" s="2"/>
      <c r="AE1327" s="2"/>
      <c r="AF1327" s="2"/>
      <c r="AG1327" s="2"/>
      <c r="AH1327" s="2"/>
      <c r="AI1327" s="2"/>
      <c r="AJ1327" s="2"/>
      <c r="AK1327" s="2"/>
      <c r="AL1327" s="2"/>
      <c r="AM1327" s="2"/>
      <c r="AN1327" s="2"/>
      <c r="AO1327" s="2"/>
      <c r="AP1327" s="2"/>
      <c r="AQ1327" s="2"/>
      <c r="AR1327" s="2"/>
      <c r="AS1327" s="2"/>
      <c r="AT1327" s="2"/>
      <c r="AU1327" s="2"/>
      <c r="AV1327" s="2"/>
      <c r="AW1327" s="2"/>
      <c r="AX1327" s="2"/>
      <c r="AY1327" s="2"/>
      <c r="AZ1327" s="2"/>
      <c r="BA1327" s="2"/>
      <c r="BB1327" s="2"/>
      <c r="BC1327" s="2"/>
      <c r="BD1327" s="2"/>
      <c r="BE1327" s="2"/>
      <c r="BF1327" s="2"/>
      <c r="BG1327" s="2"/>
      <c r="BH1327" s="2"/>
      <c r="BI1327" s="2"/>
      <c r="BJ1327" s="2"/>
      <c r="BK1327" s="2"/>
      <c r="BL1327" s="2"/>
      <c r="BM1327" s="2"/>
      <c r="BN1327" s="2"/>
      <c r="BO1327" s="2"/>
      <c r="BP1327" s="2"/>
      <c r="BQ1327" s="2"/>
      <c r="BR1327" s="2"/>
      <c r="BS1327" s="2"/>
      <c r="BT1327" s="2"/>
      <c r="BU1327" s="2"/>
      <c r="BV1327" s="2"/>
      <c r="BW1327" s="2"/>
      <c r="BX1327" s="2"/>
      <c r="BY1327" s="2"/>
      <c r="BZ1327" s="2"/>
      <c r="CA1327" s="2"/>
      <c r="CB1327" s="2"/>
      <c r="CC1327" s="2"/>
      <c r="CD1327" s="2"/>
      <c r="CE1327" s="2"/>
      <c r="CF1327" s="2"/>
      <c r="CG1327" s="2"/>
      <c r="CH1327" s="2"/>
      <c r="CI1327" s="2"/>
      <c r="CJ1327" s="2"/>
      <c r="CK1327" s="2"/>
      <c r="CL1327" s="2"/>
      <c r="CM1327" s="2"/>
    </row>
    <row r="1328" spans="1:91" s="15" customFormat="1">
      <c r="A1328" s="8"/>
      <c r="B1328" s="5"/>
      <c r="E1328" s="4"/>
      <c r="F1328" s="2"/>
      <c r="G1328" s="2"/>
      <c r="H1328" s="2"/>
      <c r="I1328" s="2"/>
      <c r="J1328" s="2"/>
      <c r="K1328" s="2"/>
      <c r="L1328" s="2"/>
      <c r="M1328" s="2"/>
      <c r="N1328" s="2"/>
      <c r="O1328" s="2"/>
      <c r="P1328" s="2"/>
      <c r="Q1328" s="2"/>
      <c r="R1328" s="2"/>
      <c r="S1328" s="2"/>
      <c r="T1328" s="2"/>
      <c r="U1328" s="2"/>
      <c r="V1328" s="2"/>
      <c r="W1328" s="2"/>
      <c r="X1328" s="2"/>
      <c r="Y1328" s="2"/>
      <c r="Z1328" s="2"/>
      <c r="AA1328" s="2"/>
      <c r="AB1328" s="2"/>
      <c r="AC1328" s="2"/>
      <c r="AD1328" s="2"/>
      <c r="AE1328" s="2"/>
      <c r="AF1328" s="2"/>
      <c r="AG1328" s="2"/>
      <c r="AH1328" s="2"/>
      <c r="AI1328" s="2"/>
      <c r="AJ1328" s="2"/>
      <c r="AK1328" s="2"/>
      <c r="AL1328" s="2"/>
      <c r="AM1328" s="2"/>
      <c r="AN1328" s="2"/>
      <c r="AO1328" s="2"/>
      <c r="AP1328" s="2"/>
      <c r="AQ1328" s="2"/>
      <c r="AR1328" s="2"/>
      <c r="AS1328" s="2"/>
      <c r="AT1328" s="2"/>
      <c r="AU1328" s="2"/>
      <c r="AV1328" s="2"/>
      <c r="AW1328" s="2"/>
      <c r="AX1328" s="2"/>
      <c r="AY1328" s="2"/>
      <c r="AZ1328" s="2"/>
      <c r="BA1328" s="2"/>
      <c r="BB1328" s="2"/>
      <c r="BC1328" s="2"/>
      <c r="BD1328" s="2"/>
      <c r="BE1328" s="2"/>
      <c r="BF1328" s="2"/>
      <c r="BG1328" s="2"/>
      <c r="BH1328" s="2"/>
      <c r="BI1328" s="2"/>
      <c r="BJ1328" s="2"/>
      <c r="BK1328" s="2"/>
      <c r="BL1328" s="2"/>
      <c r="BM1328" s="2"/>
      <c r="BN1328" s="2"/>
      <c r="BO1328" s="2"/>
      <c r="BP1328" s="2"/>
      <c r="BQ1328" s="2"/>
      <c r="BR1328" s="2"/>
      <c r="BS1328" s="2"/>
      <c r="BT1328" s="2"/>
      <c r="BU1328" s="2"/>
      <c r="BV1328" s="2"/>
      <c r="BW1328" s="2"/>
      <c r="BX1328" s="2"/>
      <c r="BY1328" s="2"/>
      <c r="BZ1328" s="2"/>
      <c r="CA1328" s="2"/>
      <c r="CB1328" s="2"/>
      <c r="CC1328" s="2"/>
      <c r="CD1328" s="2"/>
      <c r="CE1328" s="2"/>
      <c r="CF1328" s="2"/>
      <c r="CG1328" s="2"/>
      <c r="CH1328" s="2"/>
      <c r="CI1328" s="2"/>
      <c r="CJ1328" s="2"/>
      <c r="CK1328" s="2"/>
      <c r="CL1328" s="2"/>
      <c r="CM1328" s="2"/>
    </row>
    <row r="1329" spans="1:91" s="15" customFormat="1">
      <c r="A1329" s="8"/>
      <c r="B1329" s="5"/>
      <c r="E1329" s="4"/>
      <c r="F1329" s="2"/>
      <c r="G1329" s="2"/>
      <c r="H1329" s="2"/>
      <c r="I1329" s="2"/>
      <c r="J1329" s="2"/>
      <c r="K1329" s="2"/>
      <c r="L1329" s="2"/>
      <c r="M1329" s="2"/>
      <c r="N1329" s="2"/>
      <c r="O1329" s="2"/>
      <c r="P1329" s="2"/>
      <c r="Q1329" s="2"/>
      <c r="R1329" s="2"/>
      <c r="S1329" s="2"/>
      <c r="T1329" s="2"/>
      <c r="U1329" s="2"/>
      <c r="V1329" s="2"/>
      <c r="W1329" s="2"/>
      <c r="X1329" s="2"/>
      <c r="Y1329" s="2"/>
      <c r="Z1329" s="2"/>
      <c r="AA1329" s="2"/>
      <c r="AB1329" s="2"/>
      <c r="AC1329" s="2"/>
      <c r="AD1329" s="2"/>
      <c r="AE1329" s="2"/>
      <c r="AF1329" s="2"/>
      <c r="AG1329" s="2"/>
      <c r="AH1329" s="2"/>
      <c r="AI1329" s="2"/>
      <c r="AJ1329" s="2"/>
      <c r="AK1329" s="2"/>
      <c r="AL1329" s="2"/>
      <c r="AM1329" s="2"/>
      <c r="AN1329" s="2"/>
      <c r="AO1329" s="2"/>
      <c r="AP1329" s="2"/>
      <c r="AQ1329" s="2"/>
      <c r="AR1329" s="2"/>
      <c r="AS1329" s="2"/>
      <c r="AT1329" s="2"/>
      <c r="AU1329" s="2"/>
      <c r="AV1329" s="2"/>
      <c r="AW1329" s="2"/>
      <c r="AX1329" s="2"/>
      <c r="AY1329" s="2"/>
      <c r="AZ1329" s="2"/>
      <c r="BA1329" s="2"/>
      <c r="BB1329" s="2"/>
      <c r="BC1329" s="2"/>
      <c r="BD1329" s="2"/>
      <c r="BE1329" s="2"/>
      <c r="BF1329" s="2"/>
      <c r="BG1329" s="2"/>
      <c r="BH1329" s="2"/>
      <c r="BI1329" s="2"/>
      <c r="BJ1329" s="2"/>
      <c r="BK1329" s="2"/>
      <c r="BL1329" s="2"/>
      <c r="BM1329" s="2"/>
      <c r="BN1329" s="2"/>
      <c r="BO1329" s="2"/>
      <c r="BP1329" s="2"/>
      <c r="BQ1329" s="2"/>
      <c r="BR1329" s="2"/>
      <c r="BS1329" s="2"/>
      <c r="BT1329" s="2"/>
      <c r="BU1329" s="2"/>
      <c r="BV1329" s="2"/>
      <c r="BW1329" s="2"/>
      <c r="BX1329" s="2"/>
      <c r="BY1329" s="2"/>
      <c r="BZ1329" s="2"/>
      <c r="CA1329" s="2"/>
      <c r="CB1329" s="2"/>
      <c r="CC1329" s="2"/>
      <c r="CD1329" s="2"/>
      <c r="CE1329" s="2"/>
      <c r="CF1329" s="2"/>
      <c r="CG1329" s="2"/>
      <c r="CH1329" s="2"/>
      <c r="CI1329" s="2"/>
      <c r="CJ1329" s="2"/>
      <c r="CK1329" s="2"/>
      <c r="CL1329" s="2"/>
      <c r="CM1329" s="2"/>
    </row>
    <row r="1330" spans="1:91" s="15" customFormat="1">
      <c r="A1330" s="8"/>
      <c r="B1330" s="5"/>
      <c r="E1330" s="4"/>
      <c r="F1330" s="2"/>
      <c r="G1330" s="2"/>
      <c r="H1330" s="2"/>
      <c r="I1330" s="2"/>
      <c r="J1330" s="2"/>
      <c r="K1330" s="2"/>
      <c r="L1330" s="2"/>
      <c r="M1330" s="2"/>
      <c r="N1330" s="2"/>
      <c r="O1330" s="2"/>
      <c r="P1330" s="2"/>
      <c r="Q1330" s="2"/>
      <c r="R1330" s="2"/>
      <c r="S1330" s="2"/>
      <c r="T1330" s="2"/>
      <c r="U1330" s="2"/>
      <c r="V1330" s="2"/>
      <c r="W1330" s="2"/>
      <c r="X1330" s="2"/>
      <c r="Y1330" s="2"/>
      <c r="Z1330" s="2"/>
      <c r="AA1330" s="2"/>
      <c r="AB1330" s="2"/>
      <c r="AC1330" s="2"/>
      <c r="AD1330" s="2"/>
      <c r="AE1330" s="2"/>
      <c r="AF1330" s="2"/>
      <c r="AG1330" s="2"/>
      <c r="AH1330" s="2"/>
      <c r="AI1330" s="2"/>
      <c r="AJ1330" s="2"/>
      <c r="AK1330" s="2"/>
      <c r="AL1330" s="2"/>
      <c r="AM1330" s="2"/>
      <c r="AN1330" s="2"/>
      <c r="AO1330" s="2"/>
      <c r="AP1330" s="2"/>
      <c r="AQ1330" s="2"/>
      <c r="AR1330" s="2"/>
      <c r="AS1330" s="2"/>
      <c r="AT1330" s="2"/>
      <c r="AU1330" s="2"/>
      <c r="AV1330" s="2"/>
      <c r="AW1330" s="2"/>
      <c r="AX1330" s="2"/>
      <c r="AY1330" s="2"/>
      <c r="AZ1330" s="2"/>
      <c r="BA1330" s="2"/>
      <c r="BB1330" s="2"/>
      <c r="BC1330" s="2"/>
      <c r="BD1330" s="2"/>
      <c r="BE1330" s="2"/>
      <c r="BF1330" s="2"/>
      <c r="BG1330" s="2"/>
      <c r="BH1330" s="2"/>
      <c r="BI1330" s="2"/>
      <c r="BJ1330" s="2"/>
      <c r="BK1330" s="2"/>
      <c r="BL1330" s="2"/>
      <c r="BM1330" s="2"/>
      <c r="BN1330" s="2"/>
      <c r="BO1330" s="2"/>
      <c r="BP1330" s="2"/>
      <c r="BQ1330" s="2"/>
      <c r="BR1330" s="2"/>
      <c r="BS1330" s="2"/>
      <c r="BT1330" s="2"/>
      <c r="BU1330" s="2"/>
      <c r="BV1330" s="2"/>
      <c r="BW1330" s="2"/>
      <c r="BX1330" s="2"/>
      <c r="BY1330" s="2"/>
      <c r="BZ1330" s="2"/>
      <c r="CA1330" s="2"/>
      <c r="CB1330" s="2"/>
      <c r="CC1330" s="2"/>
      <c r="CD1330" s="2"/>
      <c r="CE1330" s="2"/>
      <c r="CF1330" s="2"/>
      <c r="CG1330" s="2"/>
      <c r="CH1330" s="2"/>
      <c r="CI1330" s="2"/>
      <c r="CJ1330" s="2"/>
      <c r="CK1330" s="2"/>
      <c r="CL1330" s="2"/>
      <c r="CM1330" s="2"/>
    </row>
    <row r="1331" spans="1:91" s="15" customFormat="1">
      <c r="A1331" s="8"/>
      <c r="B1331" s="5"/>
      <c r="E1331" s="4"/>
      <c r="F1331" s="2"/>
      <c r="G1331" s="2"/>
      <c r="H1331" s="2"/>
      <c r="I1331" s="2"/>
      <c r="J1331" s="2"/>
      <c r="K1331" s="2"/>
      <c r="L1331" s="2"/>
      <c r="M1331" s="2"/>
      <c r="N1331" s="2"/>
      <c r="O1331" s="2"/>
      <c r="P1331" s="2"/>
      <c r="Q1331" s="2"/>
      <c r="R1331" s="2"/>
      <c r="S1331" s="2"/>
      <c r="T1331" s="2"/>
      <c r="U1331" s="2"/>
      <c r="V1331" s="2"/>
      <c r="W1331" s="2"/>
      <c r="X1331" s="2"/>
      <c r="Y1331" s="2"/>
      <c r="Z1331" s="2"/>
      <c r="AA1331" s="2"/>
      <c r="AB1331" s="2"/>
      <c r="AC1331" s="2"/>
      <c r="AD1331" s="2"/>
      <c r="AE1331" s="2"/>
      <c r="AF1331" s="2"/>
      <c r="AG1331" s="2"/>
      <c r="AH1331" s="2"/>
      <c r="AI1331" s="2"/>
      <c r="AJ1331" s="2"/>
      <c r="AK1331" s="2"/>
      <c r="AL1331" s="2"/>
      <c r="AM1331" s="2"/>
      <c r="AN1331" s="2"/>
      <c r="AO1331" s="2"/>
      <c r="AP1331" s="2"/>
      <c r="AQ1331" s="2"/>
      <c r="AR1331" s="2"/>
      <c r="AS1331" s="2"/>
      <c r="AT1331" s="2"/>
      <c r="AU1331" s="2"/>
      <c r="AV1331" s="2"/>
      <c r="AW1331" s="2"/>
      <c r="AX1331" s="2"/>
      <c r="AY1331" s="2"/>
      <c r="AZ1331" s="2"/>
      <c r="BA1331" s="2"/>
      <c r="BB1331" s="2"/>
      <c r="BC1331" s="2"/>
      <c r="BD1331" s="2"/>
      <c r="BE1331" s="2"/>
      <c r="BF1331" s="2"/>
      <c r="BG1331" s="2"/>
      <c r="BH1331" s="2"/>
      <c r="BI1331" s="2"/>
      <c r="BJ1331" s="2"/>
      <c r="BK1331" s="2"/>
      <c r="BL1331" s="2"/>
      <c r="BM1331" s="2"/>
      <c r="BN1331" s="2"/>
      <c r="BO1331" s="2"/>
      <c r="BP1331" s="2"/>
      <c r="BQ1331" s="2"/>
      <c r="BR1331" s="2"/>
      <c r="BS1331" s="2"/>
      <c r="BT1331" s="2"/>
      <c r="BU1331" s="2"/>
      <c r="BV1331" s="2"/>
      <c r="BW1331" s="2"/>
      <c r="BX1331" s="2"/>
      <c r="BY1331" s="2"/>
      <c r="BZ1331" s="2"/>
      <c r="CA1331" s="2"/>
      <c r="CB1331" s="2"/>
      <c r="CC1331" s="2"/>
      <c r="CD1331" s="2"/>
      <c r="CE1331" s="2"/>
      <c r="CF1331" s="2"/>
      <c r="CG1331" s="2"/>
      <c r="CH1331" s="2"/>
      <c r="CI1331" s="2"/>
      <c r="CJ1331" s="2"/>
      <c r="CK1331" s="2"/>
      <c r="CL1331" s="2"/>
      <c r="CM1331" s="2"/>
    </row>
    <row r="1332" spans="1:91" s="15" customFormat="1">
      <c r="A1332" s="8"/>
      <c r="B1332" s="5"/>
      <c r="E1332" s="4"/>
      <c r="F1332" s="2"/>
      <c r="G1332" s="2"/>
      <c r="H1332" s="2"/>
      <c r="I1332" s="2"/>
      <c r="J1332" s="2"/>
      <c r="K1332" s="2"/>
      <c r="L1332" s="2"/>
      <c r="M1332" s="2"/>
      <c r="N1332" s="2"/>
      <c r="O1332" s="2"/>
      <c r="P1332" s="2"/>
      <c r="Q1332" s="2"/>
      <c r="R1332" s="2"/>
      <c r="S1332" s="2"/>
      <c r="T1332" s="2"/>
      <c r="U1332" s="2"/>
      <c r="V1332" s="2"/>
      <c r="W1332" s="2"/>
      <c r="X1332" s="2"/>
      <c r="Y1332" s="2"/>
      <c r="Z1332" s="2"/>
      <c r="AA1332" s="2"/>
      <c r="AB1332" s="2"/>
      <c r="AC1332" s="2"/>
      <c r="AD1332" s="2"/>
      <c r="AE1332" s="2"/>
      <c r="AF1332" s="2"/>
      <c r="AG1332" s="2"/>
      <c r="AH1332" s="2"/>
      <c r="AI1332" s="2"/>
      <c r="AJ1332" s="2"/>
      <c r="AK1332" s="2"/>
      <c r="AL1332" s="2"/>
      <c r="AM1332" s="2"/>
      <c r="AN1332" s="2"/>
      <c r="AO1332" s="2"/>
      <c r="AP1332" s="2"/>
      <c r="AQ1332" s="2"/>
      <c r="AR1332" s="2"/>
      <c r="AS1332" s="2"/>
      <c r="AT1332" s="2"/>
      <c r="AU1332" s="2"/>
      <c r="AV1332" s="2"/>
      <c r="AW1332" s="2"/>
      <c r="AX1332" s="2"/>
      <c r="AY1332" s="2"/>
      <c r="AZ1332" s="2"/>
      <c r="BA1332" s="2"/>
      <c r="BB1332" s="2"/>
      <c r="BC1332" s="2"/>
      <c r="BD1332" s="2"/>
      <c r="BE1332" s="2"/>
      <c r="BF1332" s="2"/>
      <c r="BG1332" s="2"/>
      <c r="BH1332" s="2"/>
      <c r="BI1332" s="2"/>
      <c r="BJ1332" s="2"/>
      <c r="BK1332" s="2"/>
      <c r="BL1332" s="2"/>
      <c r="BM1332" s="2"/>
      <c r="BN1332" s="2"/>
      <c r="BO1332" s="2"/>
      <c r="BP1332" s="2"/>
      <c r="BQ1332" s="2"/>
      <c r="BR1332" s="2"/>
      <c r="BS1332" s="2"/>
      <c r="BT1332" s="2"/>
      <c r="BU1332" s="2"/>
      <c r="BV1332" s="2"/>
      <c r="BW1332" s="2"/>
      <c r="BX1332" s="2"/>
      <c r="BY1332" s="2"/>
      <c r="BZ1332" s="2"/>
      <c r="CA1332" s="2"/>
      <c r="CB1332" s="2"/>
      <c r="CC1332" s="2"/>
      <c r="CD1332" s="2"/>
      <c r="CE1332" s="2"/>
      <c r="CF1332" s="2"/>
      <c r="CG1332" s="2"/>
      <c r="CH1332" s="2"/>
      <c r="CI1332" s="2"/>
      <c r="CJ1332" s="2"/>
      <c r="CK1332" s="2"/>
      <c r="CL1332" s="2"/>
      <c r="CM1332" s="2"/>
    </row>
    <row r="1333" spans="1:91" s="15" customFormat="1">
      <c r="A1333" s="8"/>
      <c r="B1333" s="5"/>
      <c r="E1333" s="4"/>
      <c r="F1333" s="2"/>
      <c r="G1333" s="2"/>
      <c r="H1333" s="2"/>
      <c r="I1333" s="2"/>
      <c r="J1333" s="2"/>
      <c r="K1333" s="2"/>
      <c r="L1333" s="2"/>
      <c r="M1333" s="2"/>
      <c r="N1333" s="2"/>
      <c r="O1333" s="2"/>
      <c r="P1333" s="2"/>
      <c r="Q1333" s="2"/>
      <c r="R1333" s="2"/>
      <c r="S1333" s="2"/>
      <c r="T1333" s="2"/>
      <c r="U1333" s="2"/>
      <c r="V1333" s="2"/>
      <c r="W1333" s="2"/>
      <c r="X1333" s="2"/>
      <c r="Y1333" s="2"/>
      <c r="Z1333" s="2"/>
      <c r="AA1333" s="2"/>
      <c r="AB1333" s="2"/>
      <c r="AC1333" s="2"/>
      <c r="AD1333" s="2"/>
      <c r="AE1333" s="2"/>
      <c r="AF1333" s="2"/>
      <c r="AG1333" s="2"/>
      <c r="AH1333" s="2"/>
      <c r="AI1333" s="2"/>
      <c r="AJ1333" s="2"/>
      <c r="AK1333" s="2"/>
      <c r="AL1333" s="2"/>
      <c r="AM1333" s="2"/>
      <c r="AN1333" s="2"/>
      <c r="AO1333" s="2"/>
      <c r="AP1333" s="2"/>
      <c r="AQ1333" s="2"/>
      <c r="AR1333" s="2"/>
      <c r="AS1333" s="2"/>
      <c r="AT1333" s="2"/>
      <c r="AU1333" s="2"/>
      <c r="AV1333" s="2"/>
      <c r="AW1333" s="2"/>
      <c r="AX1333" s="2"/>
      <c r="AY1333" s="2"/>
      <c r="AZ1333" s="2"/>
      <c r="BA1333" s="2"/>
      <c r="BB1333" s="2"/>
      <c r="BC1333" s="2"/>
      <c r="BD1333" s="2"/>
      <c r="BE1333" s="2"/>
      <c r="BF1333" s="2"/>
      <c r="BG1333" s="2"/>
      <c r="BH1333" s="2"/>
      <c r="BI1333" s="2"/>
      <c r="BJ1333" s="2"/>
      <c r="BK1333" s="2"/>
      <c r="BL1333" s="2"/>
      <c r="BM1333" s="2"/>
      <c r="BN1333" s="2"/>
      <c r="BO1333" s="2"/>
      <c r="BP1333" s="2"/>
      <c r="BQ1333" s="2"/>
      <c r="BR1333" s="2"/>
      <c r="BS1333" s="2"/>
      <c r="BT1333" s="2"/>
      <c r="BU1333" s="2"/>
      <c r="BV1333" s="2"/>
      <c r="BW1333" s="2"/>
      <c r="BX1333" s="2"/>
      <c r="BY1333" s="2"/>
      <c r="BZ1333" s="2"/>
      <c r="CA1333" s="2"/>
      <c r="CB1333" s="2"/>
      <c r="CC1333" s="2"/>
      <c r="CD1333" s="2"/>
      <c r="CE1333" s="2"/>
      <c r="CF1333" s="2"/>
      <c r="CG1333" s="2"/>
      <c r="CH1333" s="2"/>
      <c r="CI1333" s="2"/>
      <c r="CJ1333" s="2"/>
      <c r="CK1333" s="2"/>
      <c r="CL1333" s="2"/>
      <c r="CM1333" s="2"/>
    </row>
    <row r="1334" spans="1:91" s="15" customFormat="1">
      <c r="A1334" s="8"/>
      <c r="B1334" s="5"/>
      <c r="E1334" s="4"/>
      <c r="F1334" s="2"/>
      <c r="G1334" s="2"/>
      <c r="H1334" s="2"/>
      <c r="I1334" s="2"/>
      <c r="J1334" s="2"/>
      <c r="K1334" s="2"/>
      <c r="L1334" s="2"/>
      <c r="M1334" s="2"/>
      <c r="N1334" s="2"/>
      <c r="O1334" s="2"/>
      <c r="P1334" s="2"/>
      <c r="Q1334" s="2"/>
      <c r="R1334" s="2"/>
      <c r="S1334" s="2"/>
      <c r="T1334" s="2"/>
      <c r="U1334" s="2"/>
      <c r="V1334" s="2"/>
      <c r="W1334" s="2"/>
      <c r="X1334" s="2"/>
      <c r="Y1334" s="2"/>
      <c r="Z1334" s="2"/>
      <c r="AA1334" s="2"/>
      <c r="AB1334" s="2"/>
      <c r="AC1334" s="2"/>
      <c r="AD1334" s="2"/>
      <c r="AE1334" s="2"/>
      <c r="AF1334" s="2"/>
      <c r="AG1334" s="2"/>
      <c r="AH1334" s="2"/>
      <c r="AI1334" s="2"/>
      <c r="AJ1334" s="2"/>
      <c r="AK1334" s="2"/>
      <c r="AL1334" s="2"/>
      <c r="AM1334" s="2"/>
      <c r="AN1334" s="2"/>
      <c r="AO1334" s="2"/>
      <c r="AP1334" s="2"/>
      <c r="AQ1334" s="2"/>
      <c r="AR1334" s="2"/>
      <c r="AS1334" s="2"/>
      <c r="AT1334" s="2"/>
      <c r="AU1334" s="2"/>
      <c r="AV1334" s="2"/>
      <c r="AW1334" s="2"/>
      <c r="AX1334" s="2"/>
      <c r="AY1334" s="2"/>
      <c r="AZ1334" s="2"/>
      <c r="BA1334" s="2"/>
      <c r="BB1334" s="2"/>
      <c r="BC1334" s="2"/>
      <c r="BD1334" s="2"/>
      <c r="BE1334" s="2"/>
      <c r="BF1334" s="2"/>
      <c r="BG1334" s="2"/>
      <c r="BH1334" s="2"/>
      <c r="BI1334" s="2"/>
      <c r="BJ1334" s="2"/>
      <c r="BK1334" s="2"/>
      <c r="BL1334" s="2"/>
      <c r="BM1334" s="2"/>
      <c r="BN1334" s="2"/>
      <c r="BO1334" s="2"/>
      <c r="BP1334" s="2"/>
      <c r="BQ1334" s="2"/>
      <c r="BR1334" s="2"/>
      <c r="BS1334" s="2"/>
      <c r="BT1334" s="2"/>
      <c r="BU1334" s="2"/>
      <c r="BV1334" s="2"/>
      <c r="BW1334" s="2"/>
      <c r="BX1334" s="2"/>
      <c r="BY1334" s="2"/>
      <c r="BZ1334" s="2"/>
      <c r="CA1334" s="2"/>
      <c r="CB1334" s="2"/>
      <c r="CC1334" s="2"/>
      <c r="CD1334" s="2"/>
      <c r="CE1334" s="2"/>
      <c r="CF1334" s="2"/>
      <c r="CG1334" s="2"/>
      <c r="CH1334" s="2"/>
      <c r="CI1334" s="2"/>
      <c r="CJ1334" s="2"/>
      <c r="CK1334" s="2"/>
      <c r="CL1334" s="2"/>
      <c r="CM1334" s="2"/>
    </row>
    <row r="1335" spans="1:91" s="15" customFormat="1">
      <c r="A1335" s="8"/>
      <c r="B1335" s="5"/>
      <c r="E1335" s="4"/>
      <c r="F1335" s="2"/>
      <c r="G1335" s="2"/>
      <c r="H1335" s="2"/>
      <c r="I1335" s="2"/>
      <c r="J1335" s="2"/>
      <c r="K1335" s="2"/>
      <c r="L1335" s="2"/>
      <c r="M1335" s="2"/>
      <c r="N1335" s="2"/>
      <c r="O1335" s="2"/>
      <c r="P1335" s="2"/>
      <c r="Q1335" s="2"/>
      <c r="R1335" s="2"/>
      <c r="S1335" s="2"/>
      <c r="T1335" s="2"/>
      <c r="U1335" s="2"/>
      <c r="V1335" s="2"/>
      <c r="W1335" s="2"/>
      <c r="X1335" s="2"/>
      <c r="Y1335" s="2"/>
      <c r="Z1335" s="2"/>
      <c r="AA1335" s="2"/>
      <c r="AB1335" s="2"/>
      <c r="AC1335" s="2"/>
      <c r="AD1335" s="2"/>
      <c r="AE1335" s="2"/>
      <c r="AF1335" s="2"/>
      <c r="AG1335" s="2"/>
      <c r="AH1335" s="2"/>
      <c r="AI1335" s="2"/>
      <c r="AJ1335" s="2"/>
      <c r="AK1335" s="2"/>
      <c r="AL1335" s="2"/>
      <c r="AM1335" s="2"/>
      <c r="AN1335" s="2"/>
      <c r="AO1335" s="2"/>
      <c r="AP1335" s="2"/>
      <c r="AQ1335" s="2"/>
      <c r="AR1335" s="2"/>
      <c r="AS1335" s="2"/>
      <c r="AT1335" s="2"/>
      <c r="AU1335" s="2"/>
      <c r="AV1335" s="2"/>
      <c r="AW1335" s="2"/>
      <c r="AX1335" s="2"/>
      <c r="AY1335" s="2"/>
      <c r="AZ1335" s="2"/>
      <c r="BA1335" s="2"/>
      <c r="BB1335" s="2"/>
      <c r="BC1335" s="2"/>
      <c r="BD1335" s="2"/>
      <c r="BE1335" s="2"/>
      <c r="BF1335" s="2"/>
      <c r="BG1335" s="2"/>
      <c r="BH1335" s="2"/>
      <c r="BI1335" s="2"/>
      <c r="BJ1335" s="2"/>
      <c r="BK1335" s="2"/>
      <c r="BL1335" s="2"/>
      <c r="BM1335" s="2"/>
      <c r="BN1335" s="2"/>
      <c r="BO1335" s="2"/>
      <c r="BP1335" s="2"/>
      <c r="BQ1335" s="2"/>
      <c r="BR1335" s="2"/>
      <c r="BS1335" s="2"/>
      <c r="BT1335" s="2"/>
      <c r="BU1335" s="2"/>
      <c r="BV1335" s="2"/>
      <c r="BW1335" s="2"/>
      <c r="BX1335" s="2"/>
      <c r="BY1335" s="2"/>
      <c r="BZ1335" s="2"/>
      <c r="CA1335" s="2"/>
      <c r="CB1335" s="2"/>
      <c r="CC1335" s="2"/>
      <c r="CD1335" s="2"/>
      <c r="CE1335" s="2"/>
      <c r="CF1335" s="2"/>
      <c r="CG1335" s="2"/>
      <c r="CH1335" s="2"/>
      <c r="CI1335" s="2"/>
      <c r="CJ1335" s="2"/>
      <c r="CK1335" s="2"/>
      <c r="CL1335" s="2"/>
      <c r="CM1335" s="2"/>
    </row>
    <row r="1336" spans="1:91" s="15" customFormat="1">
      <c r="A1336" s="8"/>
      <c r="B1336" s="5"/>
      <c r="E1336" s="4"/>
      <c r="F1336" s="2"/>
      <c r="G1336" s="2"/>
      <c r="H1336" s="2"/>
      <c r="I1336" s="2"/>
      <c r="J1336" s="2"/>
      <c r="K1336" s="2"/>
      <c r="L1336" s="2"/>
      <c r="M1336" s="2"/>
      <c r="N1336" s="2"/>
      <c r="O1336" s="2"/>
      <c r="P1336" s="2"/>
      <c r="Q1336" s="2"/>
      <c r="R1336" s="2"/>
      <c r="S1336" s="2"/>
      <c r="T1336" s="2"/>
      <c r="U1336" s="2"/>
      <c r="V1336" s="2"/>
      <c r="W1336" s="2"/>
      <c r="X1336" s="2"/>
      <c r="Y1336" s="2"/>
      <c r="Z1336" s="2"/>
      <c r="AA1336" s="2"/>
      <c r="AB1336" s="2"/>
      <c r="AC1336" s="2"/>
      <c r="AD1336" s="2"/>
      <c r="AE1336" s="2"/>
      <c r="AF1336" s="2"/>
      <c r="AG1336" s="2"/>
      <c r="AH1336" s="2"/>
      <c r="AI1336" s="2"/>
      <c r="AJ1336" s="2"/>
      <c r="AK1336" s="2"/>
      <c r="AL1336" s="2"/>
      <c r="AM1336" s="2"/>
      <c r="AN1336" s="2"/>
      <c r="AO1336" s="2"/>
      <c r="AP1336" s="2"/>
      <c r="AQ1336" s="2"/>
      <c r="AR1336" s="2"/>
      <c r="AS1336" s="2"/>
      <c r="AT1336" s="2"/>
      <c r="AU1336" s="2"/>
      <c r="AV1336" s="2"/>
      <c r="AW1336" s="2"/>
      <c r="AX1336" s="2"/>
      <c r="AY1336" s="2"/>
      <c r="AZ1336" s="2"/>
      <c r="BA1336" s="2"/>
      <c r="BB1336" s="2"/>
      <c r="BC1336" s="2"/>
      <c r="BD1336" s="2"/>
      <c r="BE1336" s="2"/>
      <c r="BF1336" s="2"/>
      <c r="BG1336" s="2"/>
      <c r="BH1336" s="2"/>
      <c r="BI1336" s="2"/>
      <c r="BJ1336" s="2"/>
      <c r="BK1336" s="2"/>
      <c r="BL1336" s="2"/>
      <c r="BM1336" s="2"/>
      <c r="BN1336" s="2"/>
      <c r="BO1336" s="2"/>
      <c r="BP1336" s="2"/>
      <c r="BQ1336" s="2"/>
      <c r="BR1336" s="2"/>
      <c r="BS1336" s="2"/>
      <c r="BT1336" s="2"/>
      <c r="BU1336" s="2"/>
      <c r="BV1336" s="2"/>
      <c r="BW1336" s="2"/>
      <c r="BX1336" s="2"/>
      <c r="BY1336" s="2"/>
      <c r="BZ1336" s="2"/>
      <c r="CA1336" s="2"/>
      <c r="CB1336" s="2"/>
      <c r="CC1336" s="2"/>
      <c r="CD1336" s="2"/>
      <c r="CE1336" s="2"/>
      <c r="CF1336" s="2"/>
      <c r="CG1336" s="2"/>
      <c r="CH1336" s="2"/>
      <c r="CI1336" s="2"/>
      <c r="CJ1336" s="2"/>
      <c r="CK1336" s="2"/>
      <c r="CL1336" s="2"/>
      <c r="CM1336" s="2"/>
    </row>
    <row r="1337" spans="1:91" s="15" customFormat="1">
      <c r="A1337" s="8"/>
      <c r="B1337" s="5"/>
      <c r="E1337" s="4"/>
      <c r="F1337" s="2"/>
      <c r="G1337" s="2"/>
      <c r="H1337" s="2"/>
      <c r="I1337" s="2"/>
      <c r="J1337" s="2"/>
      <c r="K1337" s="2"/>
      <c r="L1337" s="2"/>
      <c r="M1337" s="2"/>
      <c r="N1337" s="2"/>
      <c r="O1337" s="2"/>
      <c r="P1337" s="2"/>
      <c r="Q1337" s="2"/>
      <c r="R1337" s="2"/>
      <c r="S1337" s="2"/>
      <c r="T1337" s="2"/>
      <c r="U1337" s="2"/>
      <c r="V1337" s="2"/>
      <c r="W1337" s="2"/>
      <c r="X1337" s="2"/>
      <c r="Y1337" s="2"/>
      <c r="Z1337" s="2"/>
      <c r="AA1337" s="2"/>
      <c r="AB1337" s="2"/>
      <c r="AC1337" s="2"/>
      <c r="AD1337" s="2"/>
      <c r="AE1337" s="2"/>
      <c r="AF1337" s="2"/>
      <c r="AG1337" s="2"/>
      <c r="AH1337" s="2"/>
      <c r="AI1337" s="2"/>
      <c r="AJ1337" s="2"/>
      <c r="AK1337" s="2"/>
      <c r="AL1337" s="2"/>
      <c r="AM1337" s="2"/>
      <c r="AN1337" s="2"/>
      <c r="AO1337" s="2"/>
      <c r="AP1337" s="2"/>
      <c r="AQ1337" s="2"/>
      <c r="AR1337" s="2"/>
      <c r="AS1337" s="2"/>
      <c r="AT1337" s="2"/>
      <c r="AU1337" s="2"/>
      <c r="AV1337" s="2"/>
      <c r="AW1337" s="2"/>
      <c r="AX1337" s="2"/>
      <c r="AY1337" s="2"/>
      <c r="AZ1337" s="2"/>
      <c r="BA1337" s="2"/>
      <c r="BB1337" s="2"/>
      <c r="BC1337" s="2"/>
      <c r="BD1337" s="2"/>
      <c r="BE1337" s="2"/>
      <c r="BF1337" s="2"/>
      <c r="BG1337" s="2"/>
      <c r="BH1337" s="2"/>
      <c r="BI1337" s="2"/>
      <c r="BJ1337" s="2"/>
      <c r="BK1337" s="2"/>
      <c r="BL1337" s="2"/>
      <c r="BM1337" s="2"/>
      <c r="BN1337" s="2"/>
      <c r="BO1337" s="2"/>
      <c r="BP1337" s="2"/>
      <c r="BQ1337" s="2"/>
      <c r="BR1337" s="2"/>
      <c r="BS1337" s="2"/>
      <c r="BT1337" s="2"/>
      <c r="BU1337" s="2"/>
      <c r="BV1337" s="2"/>
      <c r="BW1337" s="2"/>
      <c r="BX1337" s="2"/>
      <c r="BY1337" s="2"/>
      <c r="BZ1337" s="2"/>
      <c r="CA1337" s="2"/>
      <c r="CB1337" s="2"/>
      <c r="CC1337" s="2"/>
      <c r="CD1337" s="2"/>
      <c r="CE1337" s="2"/>
      <c r="CF1337" s="2"/>
      <c r="CG1337" s="2"/>
      <c r="CH1337" s="2"/>
      <c r="CI1337" s="2"/>
      <c r="CJ1337" s="2"/>
      <c r="CK1337" s="2"/>
      <c r="CL1337" s="2"/>
      <c r="CM1337" s="2"/>
    </row>
    <row r="1338" spans="1:91" s="15" customFormat="1">
      <c r="A1338" s="8"/>
      <c r="B1338" s="5"/>
      <c r="E1338" s="4"/>
      <c r="F1338" s="2"/>
      <c r="G1338" s="2"/>
      <c r="H1338" s="2"/>
      <c r="I1338" s="2"/>
      <c r="J1338" s="2"/>
      <c r="K1338" s="2"/>
      <c r="L1338" s="2"/>
      <c r="M1338" s="2"/>
      <c r="N1338" s="2"/>
      <c r="O1338" s="2"/>
      <c r="P1338" s="2"/>
      <c r="Q1338" s="2"/>
      <c r="R1338" s="2"/>
      <c r="S1338" s="2"/>
      <c r="T1338" s="2"/>
      <c r="U1338" s="2"/>
      <c r="V1338" s="2"/>
      <c r="W1338" s="2"/>
      <c r="X1338" s="2"/>
      <c r="Y1338" s="2"/>
      <c r="Z1338" s="2"/>
      <c r="AA1338" s="2"/>
      <c r="AB1338" s="2"/>
      <c r="AC1338" s="2"/>
      <c r="AD1338" s="2"/>
      <c r="AE1338" s="2"/>
      <c r="AF1338" s="2"/>
      <c r="AG1338" s="2"/>
      <c r="AH1338" s="2"/>
      <c r="AI1338" s="2"/>
      <c r="AJ1338" s="2"/>
      <c r="AK1338" s="2"/>
      <c r="AL1338" s="2"/>
      <c r="AM1338" s="2"/>
      <c r="AN1338" s="2"/>
      <c r="AO1338" s="2"/>
      <c r="AP1338" s="2"/>
      <c r="AQ1338" s="2"/>
      <c r="AR1338" s="2"/>
      <c r="AS1338" s="2"/>
      <c r="AT1338" s="2"/>
      <c r="AU1338" s="2"/>
      <c r="AV1338" s="2"/>
      <c r="AW1338" s="2"/>
      <c r="AX1338" s="2"/>
      <c r="AY1338" s="2"/>
      <c r="AZ1338" s="2"/>
      <c r="BA1338" s="2"/>
      <c r="BB1338" s="2"/>
      <c r="BC1338" s="2"/>
      <c r="BD1338" s="2"/>
      <c r="BE1338" s="2"/>
      <c r="BF1338" s="2"/>
      <c r="BG1338" s="2"/>
      <c r="BH1338" s="2"/>
      <c r="BI1338" s="2"/>
      <c r="BJ1338" s="2"/>
      <c r="BK1338" s="2"/>
      <c r="BL1338" s="2"/>
      <c r="BM1338" s="2"/>
      <c r="BN1338" s="2"/>
      <c r="BO1338" s="2"/>
      <c r="BP1338" s="2"/>
      <c r="BQ1338" s="2"/>
      <c r="BR1338" s="2"/>
      <c r="BS1338" s="2"/>
      <c r="BT1338" s="2"/>
      <c r="BU1338" s="2"/>
      <c r="BV1338" s="2"/>
      <c r="BW1338" s="2"/>
      <c r="BX1338" s="2"/>
      <c r="BY1338" s="2"/>
      <c r="BZ1338" s="2"/>
      <c r="CA1338" s="2"/>
      <c r="CB1338" s="2"/>
      <c r="CC1338" s="2"/>
      <c r="CD1338" s="2"/>
      <c r="CE1338" s="2"/>
      <c r="CF1338" s="2"/>
      <c r="CG1338" s="2"/>
      <c r="CH1338" s="2"/>
      <c r="CI1338" s="2"/>
      <c r="CJ1338" s="2"/>
      <c r="CK1338" s="2"/>
      <c r="CL1338" s="2"/>
      <c r="CM1338" s="2"/>
    </row>
    <row r="1339" spans="1:91" s="15" customFormat="1">
      <c r="A1339" s="8"/>
      <c r="B1339" s="5"/>
      <c r="E1339" s="4"/>
      <c r="F1339" s="2"/>
      <c r="G1339" s="2"/>
      <c r="H1339" s="2"/>
      <c r="I1339" s="2"/>
      <c r="J1339" s="2"/>
      <c r="K1339" s="2"/>
      <c r="L1339" s="2"/>
      <c r="M1339" s="2"/>
      <c r="N1339" s="2"/>
      <c r="O1339" s="2"/>
      <c r="P1339" s="2"/>
      <c r="Q1339" s="2"/>
      <c r="R1339" s="2"/>
      <c r="S1339" s="2"/>
      <c r="T1339" s="2"/>
      <c r="U1339" s="2"/>
      <c r="V1339" s="2"/>
      <c r="W1339" s="2"/>
      <c r="X1339" s="2"/>
      <c r="Y1339" s="2"/>
      <c r="Z1339" s="2"/>
      <c r="AA1339" s="2"/>
      <c r="AB1339" s="2"/>
      <c r="AC1339" s="2"/>
      <c r="AD1339" s="2"/>
      <c r="AE1339" s="2"/>
      <c r="AF1339" s="2"/>
      <c r="AG1339" s="2"/>
      <c r="AH1339" s="2"/>
      <c r="AI1339" s="2"/>
      <c r="AJ1339" s="2"/>
      <c r="AK1339" s="2"/>
      <c r="AL1339" s="2"/>
      <c r="AM1339" s="2"/>
      <c r="AN1339" s="2"/>
      <c r="AO1339" s="2"/>
      <c r="AP1339" s="2"/>
      <c r="AQ1339" s="2"/>
      <c r="AR1339" s="2"/>
      <c r="AS1339" s="2"/>
      <c r="AT1339" s="2"/>
      <c r="AU1339" s="2"/>
      <c r="AV1339" s="2"/>
      <c r="AW1339" s="2"/>
      <c r="AX1339" s="2"/>
      <c r="AY1339" s="2"/>
      <c r="AZ1339" s="2"/>
      <c r="BA1339" s="2"/>
      <c r="BB1339" s="2"/>
      <c r="BC1339" s="2"/>
      <c r="BD1339" s="2"/>
      <c r="BE1339" s="2"/>
      <c r="BF1339" s="2"/>
      <c r="BG1339" s="2"/>
      <c r="BH1339" s="2"/>
      <c r="BI1339" s="2"/>
      <c r="BJ1339" s="2"/>
      <c r="BK1339" s="2"/>
      <c r="BL1339" s="2"/>
      <c r="BM1339" s="2"/>
      <c r="BN1339" s="2"/>
      <c r="BO1339" s="2"/>
      <c r="BP1339" s="2"/>
      <c r="BQ1339" s="2"/>
      <c r="BR1339" s="2"/>
      <c r="BS1339" s="2"/>
      <c r="BT1339" s="2"/>
      <c r="BU1339" s="2"/>
      <c r="BV1339" s="2"/>
      <c r="BW1339" s="2"/>
      <c r="BX1339" s="2"/>
      <c r="BY1339" s="2"/>
      <c r="BZ1339" s="2"/>
      <c r="CA1339" s="2"/>
      <c r="CB1339" s="2"/>
      <c r="CC1339" s="2"/>
      <c r="CD1339" s="2"/>
      <c r="CE1339" s="2"/>
      <c r="CF1339" s="2"/>
      <c r="CG1339" s="2"/>
      <c r="CH1339" s="2"/>
      <c r="CI1339" s="2"/>
      <c r="CJ1339" s="2"/>
      <c r="CK1339" s="2"/>
      <c r="CL1339" s="2"/>
      <c r="CM1339" s="2"/>
    </row>
    <row r="1340" spans="1:91" s="15" customFormat="1">
      <c r="A1340" s="8"/>
      <c r="B1340" s="5"/>
      <c r="E1340" s="4"/>
      <c r="F1340" s="2"/>
      <c r="G1340" s="2"/>
      <c r="H1340" s="2"/>
      <c r="I1340" s="2"/>
      <c r="J1340" s="2"/>
      <c r="K1340" s="2"/>
      <c r="L1340" s="2"/>
      <c r="M1340" s="2"/>
      <c r="N1340" s="2"/>
      <c r="O1340" s="2"/>
      <c r="P1340" s="2"/>
      <c r="Q1340" s="2"/>
      <c r="R1340" s="2"/>
      <c r="S1340" s="2"/>
      <c r="T1340" s="2"/>
      <c r="U1340" s="2"/>
      <c r="V1340" s="2"/>
      <c r="W1340" s="2"/>
      <c r="X1340" s="2"/>
      <c r="Y1340" s="2"/>
      <c r="Z1340" s="2"/>
      <c r="AA1340" s="2"/>
      <c r="AB1340" s="2"/>
      <c r="AC1340" s="2"/>
      <c r="AD1340" s="2"/>
      <c r="AE1340" s="2"/>
      <c r="AF1340" s="2"/>
      <c r="AG1340" s="2"/>
      <c r="AH1340" s="2"/>
      <c r="AI1340" s="2"/>
      <c r="AJ1340" s="2"/>
      <c r="AK1340" s="2"/>
      <c r="AL1340" s="2"/>
      <c r="AM1340" s="2"/>
      <c r="AN1340" s="2"/>
      <c r="AO1340" s="2"/>
      <c r="AP1340" s="2"/>
      <c r="AQ1340" s="2"/>
      <c r="AR1340" s="2"/>
      <c r="AS1340" s="2"/>
      <c r="AT1340" s="2"/>
      <c r="AU1340" s="2"/>
      <c r="AV1340" s="2"/>
      <c r="AW1340" s="2"/>
      <c r="AX1340" s="2"/>
      <c r="AY1340" s="2"/>
      <c r="AZ1340" s="2"/>
      <c r="BA1340" s="2"/>
      <c r="BB1340" s="2"/>
      <c r="BC1340" s="2"/>
      <c r="BD1340" s="2"/>
      <c r="BE1340" s="2"/>
      <c r="BF1340" s="2"/>
      <c r="BG1340" s="2"/>
      <c r="BH1340" s="2"/>
      <c r="BI1340" s="2"/>
      <c r="BJ1340" s="2"/>
      <c r="BK1340" s="2"/>
      <c r="BL1340" s="2"/>
      <c r="BM1340" s="2"/>
      <c r="BN1340" s="2"/>
      <c r="BO1340" s="2"/>
      <c r="BP1340" s="2"/>
      <c r="BQ1340" s="2"/>
      <c r="BR1340" s="2"/>
      <c r="BS1340" s="2"/>
      <c r="BT1340" s="2"/>
      <c r="BU1340" s="2"/>
      <c r="BV1340" s="2"/>
      <c r="BW1340" s="2"/>
      <c r="BX1340" s="2"/>
      <c r="BY1340" s="2"/>
      <c r="BZ1340" s="2"/>
      <c r="CA1340" s="2"/>
      <c r="CB1340" s="2"/>
      <c r="CC1340" s="2"/>
      <c r="CD1340" s="2"/>
      <c r="CE1340" s="2"/>
      <c r="CF1340" s="2"/>
      <c r="CG1340" s="2"/>
      <c r="CH1340" s="2"/>
      <c r="CI1340" s="2"/>
      <c r="CJ1340" s="2"/>
      <c r="CK1340" s="2"/>
      <c r="CL1340" s="2"/>
      <c r="CM1340" s="2"/>
    </row>
    <row r="1341" spans="1:91" s="15" customFormat="1">
      <c r="A1341" s="8"/>
      <c r="B1341" s="5"/>
      <c r="E1341" s="4"/>
      <c r="F1341" s="2"/>
      <c r="G1341" s="2"/>
      <c r="H1341" s="2"/>
      <c r="I1341" s="2"/>
      <c r="J1341" s="2"/>
      <c r="K1341" s="2"/>
      <c r="L1341" s="2"/>
      <c r="M1341" s="2"/>
      <c r="N1341" s="2"/>
      <c r="O1341" s="2"/>
      <c r="P1341" s="2"/>
      <c r="Q1341" s="2"/>
      <c r="R1341" s="2"/>
      <c r="S1341" s="2"/>
      <c r="T1341" s="2"/>
      <c r="U1341" s="2"/>
      <c r="V1341" s="2"/>
      <c r="W1341" s="2"/>
      <c r="X1341" s="2"/>
      <c r="Y1341" s="2"/>
      <c r="Z1341" s="2"/>
      <c r="AA1341" s="2"/>
      <c r="AB1341" s="2"/>
      <c r="AC1341" s="2"/>
      <c r="AD1341" s="2"/>
      <c r="AE1341" s="2"/>
      <c r="AF1341" s="2"/>
      <c r="AG1341" s="2"/>
      <c r="AH1341" s="2"/>
      <c r="AI1341" s="2"/>
      <c r="AJ1341" s="2"/>
      <c r="AK1341" s="2"/>
      <c r="AL1341" s="2"/>
      <c r="AM1341" s="2"/>
      <c r="AN1341" s="2"/>
      <c r="AO1341" s="2"/>
      <c r="AP1341" s="2"/>
      <c r="AQ1341" s="2"/>
      <c r="AR1341" s="2"/>
      <c r="AS1341" s="2"/>
      <c r="AT1341" s="2"/>
      <c r="AU1341" s="2"/>
      <c r="AV1341" s="2"/>
      <c r="AW1341" s="2"/>
      <c r="AX1341" s="2"/>
      <c r="AY1341" s="2"/>
      <c r="AZ1341" s="2"/>
      <c r="BA1341" s="2"/>
      <c r="BB1341" s="2"/>
      <c r="BC1341" s="2"/>
      <c r="BD1341" s="2"/>
      <c r="BE1341" s="2"/>
      <c r="BF1341" s="2"/>
      <c r="BG1341" s="2"/>
      <c r="BH1341" s="2"/>
      <c r="BI1341" s="2"/>
      <c r="BJ1341" s="2"/>
      <c r="BK1341" s="2"/>
      <c r="BL1341" s="2"/>
      <c r="BM1341" s="2"/>
      <c r="BN1341" s="2"/>
      <c r="BO1341" s="2"/>
      <c r="BP1341" s="2"/>
      <c r="BQ1341" s="2"/>
      <c r="BR1341" s="2"/>
      <c r="BS1341" s="2"/>
      <c r="BT1341" s="2"/>
      <c r="BU1341" s="2"/>
      <c r="BV1341" s="2"/>
      <c r="BW1341" s="2"/>
      <c r="BX1341" s="2"/>
      <c r="BY1341" s="2"/>
      <c r="BZ1341" s="2"/>
      <c r="CA1341" s="2"/>
      <c r="CB1341" s="2"/>
      <c r="CC1341" s="2"/>
      <c r="CD1341" s="2"/>
      <c r="CE1341" s="2"/>
      <c r="CF1341" s="2"/>
      <c r="CG1341" s="2"/>
      <c r="CH1341" s="2"/>
      <c r="CI1341" s="2"/>
      <c r="CJ1341" s="2"/>
      <c r="CK1341" s="2"/>
      <c r="CL1341" s="2"/>
      <c r="CM1341" s="2"/>
    </row>
    <row r="1342" spans="1:91" s="15" customFormat="1">
      <c r="A1342" s="8"/>
      <c r="B1342" s="5"/>
      <c r="E1342" s="4"/>
      <c r="F1342" s="2"/>
      <c r="G1342" s="2"/>
      <c r="H1342" s="2"/>
      <c r="I1342" s="2"/>
      <c r="J1342" s="2"/>
      <c r="K1342" s="2"/>
      <c r="L1342" s="2"/>
      <c r="M1342" s="2"/>
      <c r="N1342" s="2"/>
      <c r="O1342" s="2"/>
      <c r="P1342" s="2"/>
      <c r="Q1342" s="2"/>
      <c r="R1342" s="2"/>
      <c r="S1342" s="2"/>
      <c r="T1342" s="2"/>
      <c r="U1342" s="2"/>
      <c r="V1342" s="2"/>
      <c r="W1342" s="2"/>
      <c r="X1342" s="2"/>
      <c r="Y1342" s="2"/>
      <c r="Z1342" s="2"/>
      <c r="AA1342" s="2"/>
      <c r="AB1342" s="2"/>
      <c r="AC1342" s="2"/>
      <c r="AD1342" s="2"/>
      <c r="AE1342" s="2"/>
      <c r="AF1342" s="2"/>
      <c r="AG1342" s="2"/>
      <c r="AH1342" s="2"/>
      <c r="AI1342" s="2"/>
      <c r="AJ1342" s="2"/>
      <c r="AK1342" s="2"/>
      <c r="AL1342" s="2"/>
      <c r="AM1342" s="2"/>
      <c r="AN1342" s="2"/>
      <c r="AO1342" s="2"/>
      <c r="AP1342" s="2"/>
      <c r="AQ1342" s="2"/>
      <c r="AR1342" s="2"/>
      <c r="AS1342" s="2"/>
      <c r="AT1342" s="2"/>
      <c r="AU1342" s="2"/>
      <c r="AV1342" s="2"/>
      <c r="AW1342" s="2"/>
      <c r="AX1342" s="2"/>
      <c r="AY1342" s="2"/>
      <c r="AZ1342" s="2"/>
      <c r="BA1342" s="2"/>
      <c r="BB1342" s="2"/>
      <c r="BC1342" s="2"/>
      <c r="BD1342" s="2"/>
      <c r="BE1342" s="2"/>
      <c r="BF1342" s="2"/>
      <c r="BG1342" s="2"/>
      <c r="BH1342" s="2"/>
      <c r="BI1342" s="2"/>
      <c r="BJ1342" s="2"/>
      <c r="BK1342" s="2"/>
      <c r="BL1342" s="2"/>
      <c r="BM1342" s="2"/>
      <c r="BN1342" s="2"/>
      <c r="BO1342" s="2"/>
      <c r="BP1342" s="2"/>
      <c r="BQ1342" s="2"/>
      <c r="BR1342" s="2"/>
      <c r="BS1342" s="2"/>
      <c r="BT1342" s="2"/>
      <c r="BU1342" s="2"/>
      <c r="BV1342" s="2"/>
      <c r="BW1342" s="2"/>
      <c r="BX1342" s="2"/>
      <c r="BY1342" s="2"/>
      <c r="BZ1342" s="2"/>
      <c r="CA1342" s="2"/>
      <c r="CB1342" s="2"/>
      <c r="CC1342" s="2"/>
      <c r="CD1342" s="2"/>
      <c r="CE1342" s="2"/>
      <c r="CF1342" s="2"/>
      <c r="CG1342" s="2"/>
      <c r="CH1342" s="2"/>
      <c r="CI1342" s="2"/>
      <c r="CJ1342" s="2"/>
      <c r="CK1342" s="2"/>
      <c r="CL1342" s="2"/>
      <c r="CM1342" s="2"/>
    </row>
    <row r="1343" spans="1:91" s="15" customFormat="1">
      <c r="A1343" s="8"/>
      <c r="B1343" s="5"/>
      <c r="E1343" s="4"/>
      <c r="F1343" s="2"/>
      <c r="G1343" s="2"/>
      <c r="H1343" s="2"/>
      <c r="I1343" s="2"/>
      <c r="J1343" s="2"/>
      <c r="K1343" s="2"/>
      <c r="L1343" s="2"/>
      <c r="M1343" s="2"/>
      <c r="N1343" s="2"/>
      <c r="O1343" s="2"/>
      <c r="P1343" s="2"/>
      <c r="Q1343" s="2"/>
      <c r="R1343" s="2"/>
      <c r="S1343" s="2"/>
      <c r="T1343" s="2"/>
      <c r="U1343" s="2"/>
      <c r="V1343" s="2"/>
      <c r="W1343" s="2"/>
      <c r="X1343" s="2"/>
      <c r="Y1343" s="2"/>
      <c r="Z1343" s="2"/>
      <c r="AA1343" s="2"/>
      <c r="AB1343" s="2"/>
      <c r="AC1343" s="2"/>
      <c r="AD1343" s="2"/>
      <c r="AE1343" s="2"/>
      <c r="AF1343" s="2"/>
      <c r="AG1343" s="2"/>
      <c r="AH1343" s="2"/>
      <c r="AI1343" s="2"/>
      <c r="AJ1343" s="2"/>
      <c r="AK1343" s="2"/>
      <c r="AL1343" s="2"/>
      <c r="AM1343" s="2"/>
      <c r="AN1343" s="2"/>
      <c r="AO1343" s="2"/>
      <c r="AP1343" s="2"/>
      <c r="AQ1343" s="2"/>
      <c r="AR1343" s="2"/>
      <c r="AS1343" s="2"/>
      <c r="AT1343" s="2"/>
      <c r="AU1343" s="2"/>
      <c r="AV1343" s="2"/>
      <c r="AW1343" s="2"/>
      <c r="AX1343" s="2"/>
      <c r="AY1343" s="2"/>
      <c r="AZ1343" s="2"/>
      <c r="BA1343" s="2"/>
      <c r="BB1343" s="2"/>
      <c r="BC1343" s="2"/>
      <c r="BD1343" s="2"/>
      <c r="BE1343" s="2"/>
      <c r="BF1343" s="2"/>
      <c r="BG1343" s="2"/>
      <c r="BH1343" s="2"/>
      <c r="BI1343" s="2"/>
      <c r="BJ1343" s="2"/>
      <c r="BK1343" s="2"/>
      <c r="BL1343" s="2"/>
      <c r="BM1343" s="2"/>
      <c r="BN1343" s="2"/>
      <c r="BO1343" s="2"/>
      <c r="BP1343" s="2"/>
      <c r="BQ1343" s="2"/>
      <c r="BR1343" s="2"/>
      <c r="BS1343" s="2"/>
      <c r="BT1343" s="2"/>
      <c r="BU1343" s="2"/>
      <c r="BV1343" s="2"/>
      <c r="BW1343" s="2"/>
      <c r="BX1343" s="2"/>
      <c r="BY1343" s="2"/>
      <c r="BZ1343" s="2"/>
      <c r="CA1343" s="2"/>
      <c r="CB1343" s="2"/>
      <c r="CC1343" s="2"/>
      <c r="CD1343" s="2"/>
      <c r="CE1343" s="2"/>
      <c r="CF1343" s="2"/>
      <c r="CG1343" s="2"/>
      <c r="CH1343" s="2"/>
      <c r="CI1343" s="2"/>
      <c r="CJ1343" s="2"/>
      <c r="CK1343" s="2"/>
      <c r="CL1343" s="2"/>
      <c r="CM1343" s="2"/>
    </row>
    <row r="1344" spans="1:91" s="15" customFormat="1">
      <c r="A1344" s="8"/>
      <c r="B1344" s="5"/>
      <c r="E1344" s="4"/>
      <c r="F1344" s="2"/>
      <c r="G1344" s="2"/>
      <c r="H1344" s="2"/>
      <c r="I1344" s="2"/>
      <c r="J1344" s="2"/>
      <c r="K1344" s="2"/>
      <c r="L1344" s="2"/>
      <c r="M1344" s="2"/>
      <c r="N1344" s="2"/>
      <c r="O1344" s="2"/>
      <c r="P1344" s="2"/>
      <c r="Q1344" s="2"/>
      <c r="R1344" s="2"/>
      <c r="S1344" s="2"/>
      <c r="T1344" s="2"/>
      <c r="U1344" s="2"/>
      <c r="V1344" s="2"/>
      <c r="W1344" s="2"/>
      <c r="X1344" s="2"/>
      <c r="Y1344" s="2"/>
      <c r="Z1344" s="2"/>
      <c r="AA1344" s="2"/>
      <c r="AB1344" s="2"/>
      <c r="AC1344" s="2"/>
      <c r="AD1344" s="2"/>
      <c r="AE1344" s="2"/>
      <c r="AF1344" s="2"/>
      <c r="AG1344" s="2"/>
      <c r="AH1344" s="2"/>
      <c r="AI1344" s="2"/>
      <c r="AJ1344" s="2"/>
      <c r="AK1344" s="2"/>
      <c r="AL1344" s="2"/>
      <c r="AM1344" s="2"/>
      <c r="AN1344" s="2"/>
      <c r="AO1344" s="2"/>
      <c r="AP1344" s="2"/>
      <c r="AQ1344" s="2"/>
      <c r="AR1344" s="2"/>
      <c r="AS1344" s="2"/>
      <c r="AT1344" s="2"/>
      <c r="AU1344" s="2"/>
      <c r="AV1344" s="2"/>
      <c r="AW1344" s="2"/>
      <c r="AX1344" s="2"/>
      <c r="AY1344" s="2"/>
      <c r="AZ1344" s="2"/>
      <c r="BA1344" s="2"/>
      <c r="BB1344" s="2"/>
      <c r="BC1344" s="2"/>
      <c r="BD1344" s="2"/>
      <c r="BE1344" s="2"/>
      <c r="BF1344" s="2"/>
      <c r="BG1344" s="2"/>
      <c r="BH1344" s="2"/>
      <c r="BI1344" s="2"/>
      <c r="BJ1344" s="2"/>
      <c r="BK1344" s="2"/>
      <c r="BL1344" s="2"/>
      <c r="BM1344" s="2"/>
      <c r="BN1344" s="2"/>
      <c r="BO1344" s="2"/>
      <c r="BP1344" s="2"/>
      <c r="BQ1344" s="2"/>
      <c r="BR1344" s="2"/>
      <c r="BS1344" s="2"/>
      <c r="BT1344" s="2"/>
      <c r="BU1344" s="2"/>
      <c r="BV1344" s="2"/>
      <c r="BW1344" s="2"/>
      <c r="BX1344" s="2"/>
      <c r="BY1344" s="2"/>
      <c r="BZ1344" s="2"/>
      <c r="CA1344" s="2"/>
      <c r="CB1344" s="2"/>
      <c r="CC1344" s="2"/>
      <c r="CD1344" s="2"/>
      <c r="CE1344" s="2"/>
      <c r="CF1344" s="2"/>
      <c r="CG1344" s="2"/>
      <c r="CH1344" s="2"/>
      <c r="CI1344" s="2"/>
      <c r="CJ1344" s="2"/>
      <c r="CK1344" s="2"/>
      <c r="CL1344" s="2"/>
      <c r="CM1344" s="2"/>
    </row>
    <row r="1345" spans="1:91" s="15" customFormat="1">
      <c r="A1345" s="8"/>
      <c r="B1345" s="5"/>
      <c r="E1345" s="4"/>
      <c r="F1345" s="2"/>
      <c r="G1345" s="2"/>
      <c r="H1345" s="2"/>
      <c r="I1345" s="2"/>
      <c r="J1345" s="2"/>
      <c r="K1345" s="2"/>
      <c r="L1345" s="2"/>
      <c r="M1345" s="2"/>
      <c r="N1345" s="2"/>
      <c r="O1345" s="2"/>
      <c r="P1345" s="2"/>
      <c r="Q1345" s="2"/>
      <c r="R1345" s="2"/>
      <c r="S1345" s="2"/>
      <c r="T1345" s="2"/>
      <c r="U1345" s="2"/>
      <c r="V1345" s="2"/>
      <c r="W1345" s="2"/>
      <c r="X1345" s="2"/>
      <c r="Y1345" s="2"/>
      <c r="Z1345" s="2"/>
      <c r="AA1345" s="2"/>
      <c r="AB1345" s="2"/>
      <c r="AC1345" s="2"/>
      <c r="AD1345" s="2"/>
      <c r="AE1345" s="2"/>
      <c r="AF1345" s="2"/>
      <c r="AG1345" s="2"/>
      <c r="AH1345" s="2"/>
      <c r="AI1345" s="2"/>
      <c r="AJ1345" s="2"/>
      <c r="AK1345" s="2"/>
      <c r="AL1345" s="2"/>
      <c r="AM1345" s="2"/>
      <c r="AN1345" s="2"/>
      <c r="AO1345" s="2"/>
      <c r="AP1345" s="2"/>
      <c r="AQ1345" s="2"/>
      <c r="AR1345" s="2"/>
      <c r="AS1345" s="2"/>
      <c r="AT1345" s="2"/>
      <c r="AU1345" s="2"/>
      <c r="AV1345" s="2"/>
      <c r="AW1345" s="2"/>
      <c r="AX1345" s="2"/>
      <c r="AY1345" s="2"/>
      <c r="AZ1345" s="2"/>
      <c r="BA1345" s="2"/>
      <c r="BB1345" s="2"/>
      <c r="BC1345" s="2"/>
      <c r="BD1345" s="2"/>
      <c r="BE1345" s="2"/>
      <c r="BF1345" s="2"/>
      <c r="BG1345" s="2"/>
      <c r="BH1345" s="2"/>
      <c r="BI1345" s="2"/>
      <c r="BJ1345" s="2"/>
      <c r="BK1345" s="2"/>
      <c r="BL1345" s="2"/>
      <c r="BM1345" s="2"/>
      <c r="BN1345" s="2"/>
      <c r="BO1345" s="2"/>
      <c r="BP1345" s="2"/>
      <c r="BQ1345" s="2"/>
      <c r="BR1345" s="2"/>
      <c r="BS1345" s="2"/>
      <c r="BT1345" s="2"/>
      <c r="BU1345" s="2"/>
      <c r="BV1345" s="2"/>
      <c r="BW1345" s="2"/>
      <c r="BX1345" s="2"/>
      <c r="BY1345" s="2"/>
      <c r="BZ1345" s="2"/>
      <c r="CA1345" s="2"/>
      <c r="CB1345" s="2"/>
      <c r="CC1345" s="2"/>
      <c r="CD1345" s="2"/>
      <c r="CE1345" s="2"/>
      <c r="CF1345" s="2"/>
      <c r="CG1345" s="2"/>
      <c r="CH1345" s="2"/>
      <c r="CI1345" s="2"/>
      <c r="CJ1345" s="2"/>
      <c r="CK1345" s="2"/>
      <c r="CL1345" s="2"/>
      <c r="CM1345" s="2"/>
    </row>
    <row r="1346" spans="1:91" s="15" customFormat="1">
      <c r="A1346" s="8"/>
      <c r="B1346" s="5"/>
      <c r="E1346" s="4"/>
      <c r="F1346" s="2"/>
      <c r="G1346" s="2"/>
      <c r="H1346" s="2"/>
      <c r="I1346" s="2"/>
      <c r="J1346" s="2"/>
      <c r="K1346" s="2"/>
      <c r="L1346" s="2"/>
      <c r="M1346" s="2"/>
      <c r="N1346" s="2"/>
      <c r="O1346" s="2"/>
      <c r="P1346" s="2"/>
      <c r="Q1346" s="2"/>
      <c r="R1346" s="2"/>
      <c r="S1346" s="2"/>
      <c r="T1346" s="2"/>
      <c r="U1346" s="2"/>
      <c r="V1346" s="2"/>
      <c r="W1346" s="2"/>
      <c r="X1346" s="2"/>
      <c r="Y1346" s="2"/>
      <c r="Z1346" s="2"/>
      <c r="AA1346" s="2"/>
      <c r="AB1346" s="2"/>
      <c r="AC1346" s="2"/>
      <c r="AD1346" s="2"/>
      <c r="AE1346" s="2"/>
      <c r="AF1346" s="2"/>
      <c r="AG1346" s="2"/>
      <c r="AH1346" s="2"/>
      <c r="AI1346" s="2"/>
      <c r="AJ1346" s="2"/>
      <c r="AK1346" s="2"/>
      <c r="AL1346" s="2"/>
      <c r="AM1346" s="2"/>
      <c r="AN1346" s="2"/>
      <c r="AO1346" s="2"/>
      <c r="AP1346" s="2"/>
      <c r="AQ1346" s="2"/>
      <c r="AR1346" s="2"/>
      <c r="AS1346" s="2"/>
      <c r="AT1346" s="2"/>
      <c r="AU1346" s="2"/>
      <c r="AV1346" s="2"/>
      <c r="AW1346" s="2"/>
      <c r="AX1346" s="2"/>
      <c r="AY1346" s="2"/>
      <c r="AZ1346" s="2"/>
      <c r="BA1346" s="2"/>
      <c r="BB1346" s="2"/>
      <c r="BC1346" s="2"/>
      <c r="BD1346" s="2"/>
      <c r="BE1346" s="2"/>
      <c r="BF1346" s="2"/>
      <c r="BG1346" s="2"/>
      <c r="BH1346" s="2"/>
      <c r="BI1346" s="2"/>
      <c r="BJ1346" s="2"/>
      <c r="BK1346" s="2"/>
      <c r="BL1346" s="2"/>
      <c r="BM1346" s="2"/>
      <c r="BN1346" s="2"/>
      <c r="BO1346" s="2"/>
      <c r="BP1346" s="2"/>
      <c r="BQ1346" s="2"/>
      <c r="BR1346" s="2"/>
      <c r="BS1346" s="2"/>
      <c r="BT1346" s="2"/>
      <c r="BU1346" s="2"/>
      <c r="BV1346" s="2"/>
      <c r="BW1346" s="2"/>
      <c r="BX1346" s="2"/>
      <c r="BY1346" s="2"/>
      <c r="BZ1346" s="2"/>
      <c r="CA1346" s="2"/>
      <c r="CB1346" s="2"/>
      <c r="CC1346" s="2"/>
      <c r="CD1346" s="2"/>
      <c r="CE1346" s="2"/>
      <c r="CF1346" s="2"/>
      <c r="CG1346" s="2"/>
      <c r="CH1346" s="2"/>
      <c r="CI1346" s="2"/>
      <c r="CJ1346" s="2"/>
      <c r="CK1346" s="2"/>
      <c r="CL1346" s="2"/>
      <c r="CM1346" s="2"/>
    </row>
    <row r="1347" spans="1:91" s="15" customFormat="1">
      <c r="A1347" s="8"/>
      <c r="B1347" s="5"/>
      <c r="E1347" s="4"/>
      <c r="F1347" s="2"/>
      <c r="G1347" s="2"/>
      <c r="H1347" s="2"/>
      <c r="I1347" s="2"/>
      <c r="J1347" s="2"/>
      <c r="K1347" s="2"/>
      <c r="L1347" s="2"/>
      <c r="M1347" s="2"/>
      <c r="N1347" s="2"/>
      <c r="O1347" s="2"/>
      <c r="P1347" s="2"/>
      <c r="Q1347" s="2"/>
      <c r="R1347" s="2"/>
      <c r="S1347" s="2"/>
      <c r="T1347" s="2"/>
      <c r="U1347" s="2"/>
      <c r="V1347" s="2"/>
      <c r="W1347" s="2"/>
      <c r="X1347" s="2"/>
      <c r="Y1347" s="2"/>
      <c r="Z1347" s="2"/>
      <c r="AA1347" s="2"/>
      <c r="AB1347" s="2"/>
      <c r="AC1347" s="2"/>
      <c r="AD1347" s="2"/>
      <c r="AE1347" s="2"/>
      <c r="AF1347" s="2"/>
      <c r="AG1347" s="2"/>
      <c r="AH1347" s="2"/>
      <c r="AI1347" s="2"/>
      <c r="AJ1347" s="2"/>
      <c r="AK1347" s="2"/>
      <c r="AL1347" s="2"/>
      <c r="AM1347" s="2"/>
      <c r="AN1347" s="2"/>
      <c r="AO1347" s="2"/>
      <c r="AP1347" s="2"/>
      <c r="AQ1347" s="2"/>
      <c r="AR1347" s="2"/>
      <c r="AS1347" s="2"/>
      <c r="AT1347" s="2"/>
      <c r="AU1347" s="2"/>
      <c r="AV1347" s="2"/>
      <c r="AW1347" s="2"/>
      <c r="AX1347" s="2"/>
      <c r="AY1347" s="2"/>
      <c r="AZ1347" s="2"/>
      <c r="BA1347" s="2"/>
      <c r="BB1347" s="2"/>
      <c r="BC1347" s="2"/>
      <c r="BD1347" s="2"/>
      <c r="BE1347" s="2"/>
      <c r="BF1347" s="2"/>
      <c r="BG1347" s="2"/>
      <c r="BH1347" s="2"/>
      <c r="BI1347" s="2"/>
      <c r="BJ1347" s="2"/>
      <c r="BK1347" s="2"/>
      <c r="BL1347" s="2"/>
      <c r="BM1347" s="2"/>
      <c r="BN1347" s="2"/>
      <c r="BO1347" s="2"/>
      <c r="BP1347" s="2"/>
      <c r="BQ1347" s="2"/>
      <c r="BR1347" s="2"/>
      <c r="BS1347" s="2"/>
      <c r="BT1347" s="2"/>
      <c r="BU1347" s="2"/>
      <c r="BV1347" s="2"/>
      <c r="BW1347" s="2"/>
      <c r="BX1347" s="2"/>
      <c r="BY1347" s="2"/>
      <c r="BZ1347" s="2"/>
      <c r="CA1347" s="2"/>
      <c r="CB1347" s="2"/>
      <c r="CC1347" s="2"/>
      <c r="CD1347" s="2"/>
      <c r="CE1347" s="2"/>
      <c r="CF1347" s="2"/>
      <c r="CG1347" s="2"/>
      <c r="CH1347" s="2"/>
      <c r="CI1347" s="2"/>
      <c r="CJ1347" s="2"/>
      <c r="CK1347" s="2"/>
      <c r="CL1347" s="2"/>
      <c r="CM1347" s="2"/>
    </row>
    <row r="1348" spans="1:91" s="15" customFormat="1">
      <c r="A1348" s="8"/>
      <c r="B1348" s="5"/>
      <c r="E1348" s="4"/>
      <c r="F1348" s="2"/>
      <c r="G1348" s="2"/>
      <c r="H1348" s="2"/>
      <c r="I1348" s="2"/>
      <c r="J1348" s="2"/>
      <c r="K1348" s="2"/>
      <c r="L1348" s="2"/>
      <c r="M1348" s="2"/>
      <c r="N1348" s="2"/>
      <c r="O1348" s="2"/>
      <c r="P1348" s="2"/>
      <c r="Q1348" s="2"/>
      <c r="R1348" s="2"/>
      <c r="S1348" s="2"/>
      <c r="T1348" s="2"/>
      <c r="U1348" s="2"/>
      <c r="V1348" s="2"/>
      <c r="W1348" s="2"/>
      <c r="X1348" s="2"/>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row>
    <row r="1349" spans="1:91" s="15" customFormat="1">
      <c r="A1349" s="8"/>
      <c r="B1349" s="5"/>
      <c r="E1349" s="4"/>
      <c r="F1349" s="2"/>
      <c r="G1349" s="2"/>
      <c r="H1349" s="2"/>
      <c r="I1349" s="2"/>
      <c r="J1349" s="2"/>
      <c r="K1349" s="2"/>
      <c r="L1349" s="2"/>
      <c r="M1349" s="2"/>
      <c r="N1349" s="2"/>
      <c r="O1349" s="2"/>
      <c r="P1349" s="2"/>
      <c r="Q1349" s="2"/>
      <c r="R1349" s="2"/>
      <c r="S1349" s="2"/>
      <c r="T1349" s="2"/>
      <c r="U1349" s="2"/>
      <c r="V1349" s="2"/>
      <c r="W1349" s="2"/>
      <c r="X1349" s="2"/>
      <c r="Y1349" s="2"/>
      <c r="Z1349" s="2"/>
      <c r="AA1349" s="2"/>
      <c r="AB1349" s="2"/>
      <c r="AC1349" s="2"/>
      <c r="AD1349" s="2"/>
      <c r="AE1349" s="2"/>
      <c r="AF1349" s="2"/>
      <c r="AG1349" s="2"/>
      <c r="AH1349" s="2"/>
      <c r="AI1349" s="2"/>
      <c r="AJ1349" s="2"/>
      <c r="AK1349" s="2"/>
      <c r="AL1349" s="2"/>
      <c r="AM1349" s="2"/>
      <c r="AN1349" s="2"/>
      <c r="AO1349" s="2"/>
      <c r="AP1349" s="2"/>
      <c r="AQ1349" s="2"/>
      <c r="AR1349" s="2"/>
      <c r="AS1349" s="2"/>
      <c r="AT1349" s="2"/>
      <c r="AU1349" s="2"/>
      <c r="AV1349" s="2"/>
      <c r="AW1349" s="2"/>
      <c r="AX1349" s="2"/>
      <c r="AY1349" s="2"/>
      <c r="AZ1349" s="2"/>
      <c r="BA1349" s="2"/>
      <c r="BB1349" s="2"/>
      <c r="BC1349" s="2"/>
      <c r="BD1349" s="2"/>
      <c r="BE1349" s="2"/>
      <c r="BF1349" s="2"/>
      <c r="BG1349" s="2"/>
      <c r="BH1349" s="2"/>
      <c r="BI1349" s="2"/>
      <c r="BJ1349" s="2"/>
      <c r="BK1349" s="2"/>
      <c r="BL1349" s="2"/>
      <c r="BM1349" s="2"/>
      <c r="BN1349" s="2"/>
      <c r="BO1349" s="2"/>
      <c r="BP1349" s="2"/>
      <c r="BQ1349" s="2"/>
      <c r="BR1349" s="2"/>
      <c r="BS1349" s="2"/>
      <c r="BT1349" s="2"/>
      <c r="BU1349" s="2"/>
      <c r="BV1349" s="2"/>
      <c r="BW1349" s="2"/>
      <c r="BX1349" s="2"/>
      <c r="BY1349" s="2"/>
      <c r="BZ1349" s="2"/>
      <c r="CA1349" s="2"/>
      <c r="CB1349" s="2"/>
      <c r="CC1349" s="2"/>
      <c r="CD1349" s="2"/>
      <c r="CE1349" s="2"/>
      <c r="CF1349" s="2"/>
      <c r="CG1349" s="2"/>
      <c r="CH1349" s="2"/>
      <c r="CI1349" s="2"/>
      <c r="CJ1349" s="2"/>
      <c r="CK1349" s="2"/>
      <c r="CL1349" s="2"/>
      <c r="CM1349" s="2"/>
    </row>
    <row r="1350" spans="1:91" s="15" customFormat="1">
      <c r="A1350" s="8"/>
      <c r="B1350" s="5"/>
      <c r="E1350" s="4"/>
      <c r="F1350" s="2"/>
      <c r="G1350" s="2"/>
      <c r="H1350" s="2"/>
      <c r="I1350" s="2"/>
      <c r="J1350" s="2"/>
      <c r="K1350" s="2"/>
      <c r="L1350" s="2"/>
      <c r="M1350" s="2"/>
      <c r="N1350" s="2"/>
      <c r="O1350" s="2"/>
      <c r="P1350" s="2"/>
      <c r="Q1350" s="2"/>
      <c r="R1350" s="2"/>
      <c r="S1350" s="2"/>
      <c r="T1350" s="2"/>
      <c r="U1350" s="2"/>
      <c r="V1350" s="2"/>
      <c r="W1350" s="2"/>
      <c r="X1350" s="2"/>
      <c r="Y1350" s="2"/>
      <c r="Z1350" s="2"/>
      <c r="AA1350" s="2"/>
      <c r="AB1350" s="2"/>
      <c r="AC1350" s="2"/>
      <c r="AD1350" s="2"/>
      <c r="AE1350" s="2"/>
      <c r="AF1350" s="2"/>
      <c r="AG1350" s="2"/>
      <c r="AH1350" s="2"/>
      <c r="AI1350" s="2"/>
      <c r="AJ1350" s="2"/>
      <c r="AK1350" s="2"/>
      <c r="AL1350" s="2"/>
      <c r="AM1350" s="2"/>
      <c r="AN1350" s="2"/>
      <c r="AO1350" s="2"/>
      <c r="AP1350" s="2"/>
      <c r="AQ1350" s="2"/>
      <c r="AR1350" s="2"/>
      <c r="AS1350" s="2"/>
      <c r="AT1350" s="2"/>
      <c r="AU1350" s="2"/>
      <c r="AV1350" s="2"/>
      <c r="AW1350" s="2"/>
      <c r="AX1350" s="2"/>
      <c r="AY1350" s="2"/>
      <c r="AZ1350" s="2"/>
      <c r="BA1350" s="2"/>
      <c r="BB1350" s="2"/>
      <c r="BC1350" s="2"/>
      <c r="BD1350" s="2"/>
      <c r="BE1350" s="2"/>
      <c r="BF1350" s="2"/>
      <c r="BG1350" s="2"/>
      <c r="BH1350" s="2"/>
      <c r="BI1350" s="2"/>
      <c r="BJ1350" s="2"/>
      <c r="BK1350" s="2"/>
      <c r="BL1350" s="2"/>
      <c r="BM1350" s="2"/>
      <c r="BN1350" s="2"/>
      <c r="BO1350" s="2"/>
      <c r="BP1350" s="2"/>
      <c r="BQ1350" s="2"/>
      <c r="BR1350" s="2"/>
      <c r="BS1350" s="2"/>
      <c r="BT1350" s="2"/>
      <c r="BU1350" s="2"/>
      <c r="BV1350" s="2"/>
      <c r="BW1350" s="2"/>
      <c r="BX1350" s="2"/>
      <c r="BY1350" s="2"/>
      <c r="BZ1350" s="2"/>
      <c r="CA1350" s="2"/>
      <c r="CB1350" s="2"/>
      <c r="CC1350" s="2"/>
      <c r="CD1350" s="2"/>
      <c r="CE1350" s="2"/>
      <c r="CF1350" s="2"/>
      <c r="CG1350" s="2"/>
      <c r="CH1350" s="2"/>
      <c r="CI1350" s="2"/>
      <c r="CJ1350" s="2"/>
      <c r="CK1350" s="2"/>
      <c r="CL1350" s="2"/>
      <c r="CM1350" s="2"/>
    </row>
    <row r="1351" spans="1:91" s="15" customFormat="1">
      <c r="A1351" s="8"/>
      <c r="B1351" s="5"/>
      <c r="E1351" s="4"/>
      <c r="F1351" s="2"/>
      <c r="G1351" s="2"/>
      <c r="H1351" s="2"/>
      <c r="I1351" s="2"/>
      <c r="J1351" s="2"/>
      <c r="K1351" s="2"/>
      <c r="L1351" s="2"/>
      <c r="M1351" s="2"/>
      <c r="N1351" s="2"/>
      <c r="O1351" s="2"/>
      <c r="P1351" s="2"/>
      <c r="Q1351" s="2"/>
      <c r="R1351" s="2"/>
      <c r="S1351" s="2"/>
      <c r="T1351" s="2"/>
      <c r="U1351" s="2"/>
      <c r="V1351" s="2"/>
      <c r="W1351" s="2"/>
      <c r="X1351" s="2"/>
      <c r="Y1351" s="2"/>
      <c r="Z1351" s="2"/>
      <c r="AA1351" s="2"/>
      <c r="AB1351" s="2"/>
      <c r="AC1351" s="2"/>
      <c r="AD1351" s="2"/>
      <c r="AE1351" s="2"/>
      <c r="AF1351" s="2"/>
      <c r="AG1351" s="2"/>
      <c r="AH1351" s="2"/>
      <c r="AI1351" s="2"/>
      <c r="AJ1351" s="2"/>
      <c r="AK1351" s="2"/>
      <c r="AL1351" s="2"/>
      <c r="AM1351" s="2"/>
      <c r="AN1351" s="2"/>
      <c r="AO1351" s="2"/>
      <c r="AP1351" s="2"/>
      <c r="AQ1351" s="2"/>
      <c r="AR1351" s="2"/>
      <c r="AS1351" s="2"/>
      <c r="AT1351" s="2"/>
      <c r="AU1351" s="2"/>
      <c r="AV1351" s="2"/>
      <c r="AW1351" s="2"/>
      <c r="AX1351" s="2"/>
      <c r="AY1351" s="2"/>
      <c r="AZ1351" s="2"/>
      <c r="BA1351" s="2"/>
      <c r="BB1351" s="2"/>
      <c r="BC1351" s="2"/>
      <c r="BD1351" s="2"/>
      <c r="BE1351" s="2"/>
      <c r="BF1351" s="2"/>
      <c r="BG1351" s="2"/>
      <c r="BH1351" s="2"/>
      <c r="BI1351" s="2"/>
      <c r="BJ1351" s="2"/>
      <c r="BK1351" s="2"/>
      <c r="BL1351" s="2"/>
      <c r="BM1351" s="2"/>
      <c r="BN1351" s="2"/>
      <c r="BO1351" s="2"/>
      <c r="BP1351" s="2"/>
      <c r="BQ1351" s="2"/>
      <c r="BR1351" s="2"/>
      <c r="BS1351" s="2"/>
      <c r="BT1351" s="2"/>
      <c r="BU1351" s="2"/>
      <c r="BV1351" s="2"/>
      <c r="BW1351" s="2"/>
      <c r="BX1351" s="2"/>
      <c r="BY1351" s="2"/>
      <c r="BZ1351" s="2"/>
      <c r="CA1351" s="2"/>
      <c r="CB1351" s="2"/>
      <c r="CC1351" s="2"/>
      <c r="CD1351" s="2"/>
      <c r="CE1351" s="2"/>
      <c r="CF1351" s="2"/>
      <c r="CG1351" s="2"/>
      <c r="CH1351" s="2"/>
      <c r="CI1351" s="2"/>
      <c r="CJ1351" s="2"/>
      <c r="CK1351" s="2"/>
      <c r="CL1351" s="2"/>
      <c r="CM1351" s="2"/>
    </row>
    <row r="1352" spans="1:91" s="15" customFormat="1">
      <c r="A1352" s="8"/>
      <c r="B1352" s="5"/>
      <c r="E1352" s="4"/>
      <c r="F1352" s="2"/>
      <c r="G1352" s="2"/>
      <c r="H1352" s="2"/>
      <c r="I1352" s="2"/>
      <c r="J1352" s="2"/>
      <c r="K1352" s="2"/>
      <c r="L1352" s="2"/>
      <c r="M1352" s="2"/>
      <c r="N1352" s="2"/>
      <c r="O1352" s="2"/>
      <c r="P1352" s="2"/>
      <c r="Q1352" s="2"/>
      <c r="R1352" s="2"/>
      <c r="S1352" s="2"/>
      <c r="T1352" s="2"/>
      <c r="U1352" s="2"/>
      <c r="V1352" s="2"/>
      <c r="W1352" s="2"/>
      <c r="X1352" s="2"/>
      <c r="Y1352" s="2"/>
      <c r="Z1352" s="2"/>
      <c r="AA1352" s="2"/>
      <c r="AB1352" s="2"/>
      <c r="AC1352" s="2"/>
      <c r="AD1352" s="2"/>
      <c r="AE1352" s="2"/>
      <c r="AF1352" s="2"/>
      <c r="AG1352" s="2"/>
      <c r="AH1352" s="2"/>
      <c r="AI1352" s="2"/>
      <c r="AJ1352" s="2"/>
      <c r="AK1352" s="2"/>
      <c r="AL1352" s="2"/>
      <c r="AM1352" s="2"/>
      <c r="AN1352" s="2"/>
      <c r="AO1352" s="2"/>
      <c r="AP1352" s="2"/>
      <c r="AQ1352" s="2"/>
      <c r="AR1352" s="2"/>
      <c r="AS1352" s="2"/>
      <c r="AT1352" s="2"/>
      <c r="AU1352" s="2"/>
      <c r="AV1352" s="2"/>
      <c r="AW1352" s="2"/>
      <c r="AX1352" s="2"/>
      <c r="AY1352" s="2"/>
      <c r="AZ1352" s="2"/>
      <c r="BA1352" s="2"/>
      <c r="BB1352" s="2"/>
      <c r="BC1352" s="2"/>
      <c r="BD1352" s="2"/>
      <c r="BE1352" s="2"/>
      <c r="BF1352" s="2"/>
      <c r="BG1352" s="2"/>
      <c r="BH1352" s="2"/>
      <c r="BI1352" s="2"/>
      <c r="BJ1352" s="2"/>
      <c r="BK1352" s="2"/>
      <c r="BL1352" s="2"/>
      <c r="BM1352" s="2"/>
      <c r="BN1352" s="2"/>
      <c r="BO1352" s="2"/>
      <c r="BP1352" s="2"/>
      <c r="BQ1352" s="2"/>
      <c r="BR1352" s="2"/>
      <c r="BS1352" s="2"/>
      <c r="BT1352" s="2"/>
      <c r="BU1352" s="2"/>
      <c r="BV1352" s="2"/>
      <c r="BW1352" s="2"/>
      <c r="BX1352" s="2"/>
      <c r="BY1352" s="2"/>
      <c r="BZ1352" s="2"/>
      <c r="CA1352" s="2"/>
      <c r="CB1352" s="2"/>
      <c r="CC1352" s="2"/>
      <c r="CD1352" s="2"/>
      <c r="CE1352" s="2"/>
      <c r="CF1352" s="2"/>
      <c r="CG1352" s="2"/>
      <c r="CH1352" s="2"/>
      <c r="CI1352" s="2"/>
      <c r="CJ1352" s="2"/>
      <c r="CK1352" s="2"/>
      <c r="CL1352" s="2"/>
      <c r="CM1352" s="2"/>
    </row>
    <row r="1353" spans="1:91" s="15" customFormat="1">
      <c r="A1353" s="8"/>
      <c r="B1353" s="5"/>
      <c r="E1353" s="4"/>
      <c r="F1353" s="2"/>
      <c r="G1353" s="2"/>
      <c r="H1353" s="2"/>
      <c r="I1353" s="2"/>
      <c r="J1353" s="2"/>
      <c r="K1353" s="2"/>
      <c r="L1353" s="2"/>
      <c r="M1353" s="2"/>
      <c r="N1353" s="2"/>
      <c r="O1353" s="2"/>
      <c r="P1353" s="2"/>
      <c r="Q1353" s="2"/>
      <c r="R1353" s="2"/>
      <c r="S1353" s="2"/>
      <c r="T1353" s="2"/>
      <c r="U1353" s="2"/>
      <c r="V1353" s="2"/>
      <c r="W1353" s="2"/>
      <c r="X1353" s="2"/>
      <c r="Y1353" s="2"/>
      <c r="Z1353" s="2"/>
      <c r="AA1353" s="2"/>
      <c r="AB1353" s="2"/>
      <c r="AC1353" s="2"/>
      <c r="AD1353" s="2"/>
      <c r="AE1353" s="2"/>
      <c r="AF1353" s="2"/>
      <c r="AG1353" s="2"/>
      <c r="AH1353" s="2"/>
      <c r="AI1353" s="2"/>
      <c r="AJ1353" s="2"/>
      <c r="AK1353" s="2"/>
      <c r="AL1353" s="2"/>
      <c r="AM1353" s="2"/>
      <c r="AN1353" s="2"/>
      <c r="AO1353" s="2"/>
      <c r="AP1353" s="2"/>
      <c r="AQ1353" s="2"/>
      <c r="AR1353" s="2"/>
      <c r="AS1353" s="2"/>
      <c r="AT1353" s="2"/>
      <c r="AU1353" s="2"/>
      <c r="AV1353" s="2"/>
      <c r="AW1353" s="2"/>
      <c r="AX1353" s="2"/>
      <c r="AY1353" s="2"/>
      <c r="AZ1353" s="2"/>
      <c r="BA1353" s="2"/>
      <c r="BB1353" s="2"/>
      <c r="BC1353" s="2"/>
      <c r="BD1353" s="2"/>
      <c r="BE1353" s="2"/>
      <c r="BF1353" s="2"/>
      <c r="BG1353" s="2"/>
      <c r="BH1353" s="2"/>
      <c r="BI1353" s="2"/>
      <c r="BJ1353" s="2"/>
      <c r="BK1353" s="2"/>
      <c r="BL1353" s="2"/>
      <c r="BM1353" s="2"/>
      <c r="BN1353" s="2"/>
      <c r="BO1353" s="2"/>
      <c r="BP1353" s="2"/>
      <c r="BQ1353" s="2"/>
      <c r="BR1353" s="2"/>
      <c r="BS1353" s="2"/>
      <c r="BT1353" s="2"/>
      <c r="BU1353" s="2"/>
      <c r="BV1353" s="2"/>
      <c r="BW1353" s="2"/>
      <c r="BX1353" s="2"/>
      <c r="BY1353" s="2"/>
      <c r="BZ1353" s="2"/>
      <c r="CA1353" s="2"/>
      <c r="CB1353" s="2"/>
      <c r="CC1353" s="2"/>
      <c r="CD1353" s="2"/>
      <c r="CE1353" s="2"/>
      <c r="CF1353" s="2"/>
      <c r="CG1353" s="2"/>
      <c r="CH1353" s="2"/>
      <c r="CI1353" s="2"/>
      <c r="CJ1353" s="2"/>
      <c r="CK1353" s="2"/>
      <c r="CL1353" s="2"/>
      <c r="CM1353" s="2"/>
    </row>
    <row r="1354" spans="1:91" s="15" customFormat="1">
      <c r="A1354" s="8"/>
      <c r="B1354" s="5"/>
      <c r="E1354" s="4"/>
      <c r="F1354" s="2"/>
      <c r="G1354" s="2"/>
      <c r="H1354" s="2"/>
      <c r="I1354" s="2"/>
      <c r="J1354" s="2"/>
      <c r="K1354" s="2"/>
      <c r="L1354" s="2"/>
      <c r="M1354" s="2"/>
      <c r="N1354" s="2"/>
      <c r="O1354" s="2"/>
      <c r="P1354" s="2"/>
      <c r="Q1354" s="2"/>
      <c r="R1354" s="2"/>
      <c r="S1354" s="2"/>
      <c r="T1354" s="2"/>
      <c r="U1354" s="2"/>
      <c r="V1354" s="2"/>
      <c r="W1354" s="2"/>
      <c r="X1354" s="2"/>
      <c r="Y1354" s="2"/>
      <c r="Z1354" s="2"/>
      <c r="AA1354" s="2"/>
      <c r="AB1354" s="2"/>
      <c r="AC1354" s="2"/>
      <c r="AD1354" s="2"/>
      <c r="AE1354" s="2"/>
      <c r="AF1354" s="2"/>
      <c r="AG1354" s="2"/>
      <c r="AH1354" s="2"/>
      <c r="AI1354" s="2"/>
      <c r="AJ1354" s="2"/>
      <c r="AK1354" s="2"/>
      <c r="AL1354" s="2"/>
      <c r="AM1354" s="2"/>
      <c r="AN1354" s="2"/>
      <c r="AO1354" s="2"/>
      <c r="AP1354" s="2"/>
      <c r="AQ1354" s="2"/>
      <c r="AR1354" s="2"/>
      <c r="AS1354" s="2"/>
      <c r="AT1354" s="2"/>
      <c r="AU1354" s="2"/>
      <c r="AV1354" s="2"/>
      <c r="AW1354" s="2"/>
      <c r="AX1354" s="2"/>
      <c r="AY1354" s="2"/>
      <c r="AZ1354" s="2"/>
      <c r="BA1354" s="2"/>
      <c r="BB1354" s="2"/>
      <c r="BC1354" s="2"/>
      <c r="BD1354" s="2"/>
      <c r="BE1354" s="2"/>
      <c r="BF1354" s="2"/>
      <c r="BG1354" s="2"/>
      <c r="BH1354" s="2"/>
      <c r="BI1354" s="2"/>
      <c r="BJ1354" s="2"/>
      <c r="BK1354" s="2"/>
      <c r="BL1354" s="2"/>
      <c r="BM1354" s="2"/>
      <c r="BN1354" s="2"/>
      <c r="BO1354" s="2"/>
      <c r="BP1354" s="2"/>
      <c r="BQ1354" s="2"/>
      <c r="BR1354" s="2"/>
      <c r="BS1354" s="2"/>
      <c r="BT1354" s="2"/>
      <c r="BU1354" s="2"/>
      <c r="BV1354" s="2"/>
      <c r="BW1354" s="2"/>
      <c r="BX1354" s="2"/>
      <c r="BY1354" s="2"/>
      <c r="BZ1354" s="2"/>
      <c r="CA1354" s="2"/>
      <c r="CB1354" s="2"/>
      <c r="CC1354" s="2"/>
      <c r="CD1354" s="2"/>
      <c r="CE1354" s="2"/>
      <c r="CF1354" s="2"/>
      <c r="CG1354" s="2"/>
      <c r="CH1354" s="2"/>
      <c r="CI1354" s="2"/>
      <c r="CJ1354" s="2"/>
      <c r="CK1354" s="2"/>
      <c r="CL1354" s="2"/>
      <c r="CM1354" s="2"/>
    </row>
    <row r="1355" spans="1:91" s="15" customFormat="1">
      <c r="A1355" s="8"/>
      <c r="B1355" s="5"/>
      <c r="E1355" s="4"/>
      <c r="F1355" s="2"/>
      <c r="G1355" s="2"/>
      <c r="H1355" s="2"/>
      <c r="I1355" s="2"/>
      <c r="J1355" s="2"/>
      <c r="K1355" s="2"/>
      <c r="L1355" s="2"/>
      <c r="M1355" s="2"/>
      <c r="N1355" s="2"/>
      <c r="O1355" s="2"/>
      <c r="P1355" s="2"/>
      <c r="Q1355" s="2"/>
      <c r="R1355" s="2"/>
      <c r="S1355" s="2"/>
      <c r="T1355" s="2"/>
      <c r="U1355" s="2"/>
      <c r="V1355" s="2"/>
      <c r="W1355" s="2"/>
      <c r="X1355" s="2"/>
      <c r="Y1355" s="2"/>
      <c r="Z1355" s="2"/>
      <c r="AA1355" s="2"/>
      <c r="AB1355" s="2"/>
      <c r="AC1355" s="2"/>
      <c r="AD1355" s="2"/>
      <c r="AE1355" s="2"/>
      <c r="AF1355" s="2"/>
      <c r="AG1355" s="2"/>
      <c r="AH1355" s="2"/>
      <c r="AI1355" s="2"/>
      <c r="AJ1355" s="2"/>
      <c r="AK1355" s="2"/>
      <c r="AL1355" s="2"/>
      <c r="AM1355" s="2"/>
      <c r="AN1355" s="2"/>
      <c r="AO1355" s="2"/>
      <c r="AP1355" s="2"/>
      <c r="AQ1355" s="2"/>
      <c r="AR1355" s="2"/>
      <c r="AS1355" s="2"/>
      <c r="AT1355" s="2"/>
      <c r="AU1355" s="2"/>
      <c r="AV1355" s="2"/>
      <c r="AW1355" s="2"/>
      <c r="AX1355" s="2"/>
      <c r="AY1355" s="2"/>
      <c r="AZ1355" s="2"/>
      <c r="BA1355" s="2"/>
      <c r="BB1355" s="2"/>
      <c r="BC1355" s="2"/>
      <c r="BD1355" s="2"/>
      <c r="BE1355" s="2"/>
      <c r="BF1355" s="2"/>
      <c r="BG1355" s="2"/>
      <c r="BH1355" s="2"/>
      <c r="BI1355" s="2"/>
      <c r="BJ1355" s="2"/>
      <c r="BK1355" s="2"/>
      <c r="BL1355" s="2"/>
      <c r="BM1355" s="2"/>
      <c r="BN1355" s="2"/>
      <c r="BO1355" s="2"/>
      <c r="BP1355" s="2"/>
      <c r="BQ1355" s="2"/>
      <c r="BR1355" s="2"/>
      <c r="BS1355" s="2"/>
      <c r="BT1355" s="2"/>
      <c r="BU1355" s="2"/>
      <c r="BV1355" s="2"/>
      <c r="BW1355" s="2"/>
      <c r="BX1355" s="2"/>
      <c r="BY1355" s="2"/>
      <c r="BZ1355" s="2"/>
      <c r="CA1355" s="2"/>
      <c r="CB1355" s="2"/>
      <c r="CC1355" s="2"/>
      <c r="CD1355" s="2"/>
      <c r="CE1355" s="2"/>
      <c r="CF1355" s="2"/>
      <c r="CG1355" s="2"/>
      <c r="CH1355" s="2"/>
      <c r="CI1355" s="2"/>
      <c r="CJ1355" s="2"/>
      <c r="CK1355" s="2"/>
      <c r="CL1355" s="2"/>
      <c r="CM1355" s="2"/>
    </row>
    <row r="1356" spans="1:91" s="15" customFormat="1">
      <c r="A1356" s="8"/>
      <c r="B1356" s="5"/>
      <c r="E1356" s="4"/>
      <c r="F1356" s="2"/>
      <c r="G1356" s="2"/>
      <c r="H1356" s="2"/>
      <c r="I1356" s="2"/>
      <c r="J1356" s="2"/>
      <c r="K1356" s="2"/>
      <c r="L1356" s="2"/>
      <c r="M1356" s="2"/>
      <c r="N1356" s="2"/>
      <c r="O1356" s="2"/>
      <c r="P1356" s="2"/>
      <c r="Q1356" s="2"/>
      <c r="R1356" s="2"/>
      <c r="S1356" s="2"/>
      <c r="T1356" s="2"/>
      <c r="U1356" s="2"/>
      <c r="V1356" s="2"/>
      <c r="W1356" s="2"/>
      <c r="X1356" s="2"/>
      <c r="Y1356" s="2"/>
      <c r="Z1356" s="2"/>
      <c r="AA1356" s="2"/>
      <c r="AB1356" s="2"/>
      <c r="AC1356" s="2"/>
      <c r="AD1356" s="2"/>
      <c r="AE1356" s="2"/>
      <c r="AF1356" s="2"/>
      <c r="AG1356" s="2"/>
      <c r="AH1356" s="2"/>
      <c r="AI1356" s="2"/>
      <c r="AJ1356" s="2"/>
      <c r="AK1356" s="2"/>
      <c r="AL1356" s="2"/>
      <c r="AM1356" s="2"/>
      <c r="AN1356" s="2"/>
      <c r="AO1356" s="2"/>
      <c r="AP1356" s="2"/>
      <c r="AQ1356" s="2"/>
      <c r="AR1356" s="2"/>
      <c r="AS1356" s="2"/>
      <c r="AT1356" s="2"/>
      <c r="AU1356" s="2"/>
      <c r="AV1356" s="2"/>
      <c r="AW1356" s="2"/>
      <c r="AX1356" s="2"/>
      <c r="AY1356" s="2"/>
      <c r="AZ1356" s="2"/>
      <c r="BA1356" s="2"/>
      <c r="BB1356" s="2"/>
      <c r="BC1356" s="2"/>
      <c r="BD1356" s="2"/>
      <c r="BE1356" s="2"/>
      <c r="BF1356" s="2"/>
      <c r="BG1356" s="2"/>
      <c r="BH1356" s="2"/>
      <c r="BI1356" s="2"/>
      <c r="BJ1356" s="2"/>
      <c r="BK1356" s="2"/>
      <c r="BL1356" s="2"/>
      <c r="BM1356" s="2"/>
      <c r="BN1356" s="2"/>
      <c r="BO1356" s="2"/>
      <c r="BP1356" s="2"/>
      <c r="BQ1356" s="2"/>
      <c r="BR1356" s="2"/>
      <c r="BS1356" s="2"/>
      <c r="BT1356" s="2"/>
      <c r="BU1356" s="2"/>
      <c r="BV1356" s="2"/>
      <c r="BW1356" s="2"/>
      <c r="BX1356" s="2"/>
      <c r="BY1356" s="2"/>
      <c r="BZ1356" s="2"/>
      <c r="CA1356" s="2"/>
      <c r="CB1356" s="2"/>
      <c r="CC1356" s="2"/>
      <c r="CD1356" s="2"/>
      <c r="CE1356" s="2"/>
      <c r="CF1356" s="2"/>
      <c r="CG1356" s="2"/>
      <c r="CH1356" s="2"/>
      <c r="CI1356" s="2"/>
      <c r="CJ1356" s="2"/>
      <c r="CK1356" s="2"/>
      <c r="CL1356" s="2"/>
      <c r="CM1356" s="2"/>
    </row>
    <row r="1357" spans="1:91" s="15" customFormat="1">
      <c r="A1357" s="8"/>
      <c r="B1357" s="5"/>
      <c r="E1357" s="4"/>
      <c r="F1357" s="2"/>
      <c r="G1357" s="2"/>
      <c r="H1357" s="2"/>
      <c r="I1357" s="2"/>
      <c r="J1357" s="2"/>
      <c r="K1357" s="2"/>
      <c r="L1357" s="2"/>
      <c r="M1357" s="2"/>
      <c r="N1357" s="2"/>
      <c r="O1357" s="2"/>
      <c r="P1357" s="2"/>
      <c r="Q1357" s="2"/>
      <c r="R1357" s="2"/>
      <c r="S1357" s="2"/>
      <c r="T1357" s="2"/>
      <c r="U1357" s="2"/>
      <c r="V1357" s="2"/>
      <c r="W1357" s="2"/>
      <c r="X1357" s="2"/>
      <c r="Y1357" s="2"/>
      <c r="Z1357" s="2"/>
      <c r="AA1357" s="2"/>
      <c r="AB1357" s="2"/>
      <c r="AC1357" s="2"/>
      <c r="AD1357" s="2"/>
      <c r="AE1357" s="2"/>
      <c r="AF1357" s="2"/>
      <c r="AG1357" s="2"/>
      <c r="AH1357" s="2"/>
      <c r="AI1357" s="2"/>
      <c r="AJ1357" s="2"/>
      <c r="AK1357" s="2"/>
      <c r="AL1357" s="2"/>
      <c r="AM1357" s="2"/>
      <c r="AN1357" s="2"/>
      <c r="AO1357" s="2"/>
      <c r="AP1357" s="2"/>
      <c r="AQ1357" s="2"/>
      <c r="AR1357" s="2"/>
      <c r="AS1357" s="2"/>
      <c r="AT1357" s="2"/>
      <c r="AU1357" s="2"/>
      <c r="AV1357" s="2"/>
      <c r="AW1357" s="2"/>
      <c r="AX1357" s="2"/>
      <c r="AY1357" s="2"/>
      <c r="AZ1357" s="2"/>
      <c r="BA1357" s="2"/>
      <c r="BB1357" s="2"/>
      <c r="BC1357" s="2"/>
      <c r="BD1357" s="2"/>
      <c r="BE1357" s="2"/>
      <c r="BF1357" s="2"/>
      <c r="BG1357" s="2"/>
      <c r="BH1357" s="2"/>
      <c r="BI1357" s="2"/>
      <c r="BJ1357" s="2"/>
      <c r="BK1357" s="2"/>
      <c r="BL1357" s="2"/>
      <c r="BM1357" s="2"/>
      <c r="BN1357" s="2"/>
      <c r="BO1357" s="2"/>
      <c r="BP1357" s="2"/>
      <c r="BQ1357" s="2"/>
      <c r="BR1357" s="2"/>
      <c r="BS1357" s="2"/>
      <c r="BT1357" s="2"/>
      <c r="BU1357" s="2"/>
      <c r="BV1357" s="2"/>
      <c r="BW1357" s="2"/>
      <c r="BX1357" s="2"/>
      <c r="BY1357" s="2"/>
      <c r="BZ1357" s="2"/>
      <c r="CA1357" s="2"/>
      <c r="CB1357" s="2"/>
      <c r="CC1357" s="2"/>
      <c r="CD1357" s="2"/>
      <c r="CE1357" s="2"/>
      <c r="CF1357" s="2"/>
      <c r="CG1357" s="2"/>
      <c r="CH1357" s="2"/>
      <c r="CI1357" s="2"/>
      <c r="CJ1357" s="2"/>
      <c r="CK1357" s="2"/>
      <c r="CL1357" s="2"/>
      <c r="CM1357" s="2"/>
    </row>
    <row r="1358" spans="1:91" s="15" customFormat="1">
      <c r="A1358" s="8"/>
      <c r="B1358" s="5"/>
      <c r="E1358" s="4"/>
      <c r="F1358" s="2"/>
      <c r="G1358" s="2"/>
      <c r="H1358" s="2"/>
      <c r="I1358" s="2"/>
      <c r="J1358" s="2"/>
      <c r="K1358" s="2"/>
      <c r="L1358" s="2"/>
      <c r="M1358" s="2"/>
      <c r="N1358" s="2"/>
      <c r="O1358" s="2"/>
      <c r="P1358" s="2"/>
      <c r="Q1358" s="2"/>
      <c r="R1358" s="2"/>
      <c r="S1358" s="2"/>
      <c r="T1358" s="2"/>
      <c r="U1358" s="2"/>
      <c r="V1358" s="2"/>
      <c r="W1358" s="2"/>
      <c r="X1358" s="2"/>
      <c r="Y1358" s="2"/>
      <c r="Z1358" s="2"/>
      <c r="AA1358" s="2"/>
      <c r="AB1358" s="2"/>
      <c r="AC1358" s="2"/>
      <c r="AD1358" s="2"/>
      <c r="AE1358" s="2"/>
      <c r="AF1358" s="2"/>
      <c r="AG1358" s="2"/>
      <c r="AH1358" s="2"/>
      <c r="AI1358" s="2"/>
      <c r="AJ1358" s="2"/>
      <c r="AK1358" s="2"/>
      <c r="AL1358" s="2"/>
      <c r="AM1358" s="2"/>
      <c r="AN1358" s="2"/>
      <c r="AO1358" s="2"/>
      <c r="AP1358" s="2"/>
      <c r="AQ1358" s="2"/>
      <c r="AR1358" s="2"/>
      <c r="AS1358" s="2"/>
      <c r="AT1358" s="2"/>
      <c r="AU1358" s="2"/>
      <c r="AV1358" s="2"/>
      <c r="AW1358" s="2"/>
      <c r="AX1358" s="2"/>
      <c r="AY1358" s="2"/>
      <c r="AZ1358" s="2"/>
      <c r="BA1358" s="2"/>
      <c r="BB1358" s="2"/>
      <c r="BC1358" s="2"/>
      <c r="BD1358" s="2"/>
      <c r="BE1358" s="2"/>
      <c r="BF1358" s="2"/>
      <c r="BG1358" s="2"/>
      <c r="BH1358" s="2"/>
      <c r="BI1358" s="2"/>
      <c r="BJ1358" s="2"/>
      <c r="BK1358" s="2"/>
      <c r="BL1358" s="2"/>
      <c r="BM1358" s="2"/>
      <c r="BN1358" s="2"/>
      <c r="BO1358" s="2"/>
      <c r="BP1358" s="2"/>
      <c r="BQ1358" s="2"/>
      <c r="BR1358" s="2"/>
      <c r="BS1358" s="2"/>
      <c r="BT1358" s="2"/>
      <c r="BU1358" s="2"/>
      <c r="BV1358" s="2"/>
      <c r="BW1358" s="2"/>
      <c r="BX1358" s="2"/>
      <c r="BY1358" s="2"/>
      <c r="BZ1358" s="2"/>
      <c r="CA1358" s="2"/>
      <c r="CB1358" s="2"/>
      <c r="CC1358" s="2"/>
      <c r="CD1358" s="2"/>
      <c r="CE1358" s="2"/>
      <c r="CF1358" s="2"/>
      <c r="CG1358" s="2"/>
      <c r="CH1358" s="2"/>
      <c r="CI1358" s="2"/>
      <c r="CJ1358" s="2"/>
      <c r="CK1358" s="2"/>
      <c r="CL1358" s="2"/>
      <c r="CM1358" s="2"/>
    </row>
    <row r="1359" spans="1:91" s="15" customFormat="1">
      <c r="A1359" s="8"/>
      <c r="B1359" s="5"/>
      <c r="E1359" s="4"/>
      <c r="F1359" s="2"/>
      <c r="G1359" s="2"/>
      <c r="H1359" s="2"/>
      <c r="I1359" s="2"/>
      <c r="J1359" s="2"/>
      <c r="K1359" s="2"/>
      <c r="L1359" s="2"/>
      <c r="M1359" s="2"/>
      <c r="N1359" s="2"/>
      <c r="O1359" s="2"/>
      <c r="P1359" s="2"/>
      <c r="Q1359" s="2"/>
      <c r="R1359" s="2"/>
      <c r="S1359" s="2"/>
      <c r="T1359" s="2"/>
      <c r="U1359" s="2"/>
      <c r="V1359" s="2"/>
      <c r="W1359" s="2"/>
      <c r="X1359" s="2"/>
      <c r="Y1359" s="2"/>
      <c r="Z1359" s="2"/>
      <c r="AA1359" s="2"/>
      <c r="AB1359" s="2"/>
      <c r="AC1359" s="2"/>
      <c r="AD1359" s="2"/>
      <c r="AE1359" s="2"/>
      <c r="AF1359" s="2"/>
      <c r="AG1359" s="2"/>
      <c r="AH1359" s="2"/>
      <c r="AI1359" s="2"/>
      <c r="AJ1359" s="2"/>
      <c r="AK1359" s="2"/>
      <c r="AL1359" s="2"/>
      <c r="AM1359" s="2"/>
      <c r="AN1359" s="2"/>
      <c r="AO1359" s="2"/>
      <c r="AP1359" s="2"/>
      <c r="AQ1359" s="2"/>
      <c r="AR1359" s="2"/>
      <c r="AS1359" s="2"/>
      <c r="AT1359" s="2"/>
      <c r="AU1359" s="2"/>
      <c r="AV1359" s="2"/>
      <c r="AW1359" s="2"/>
      <c r="AX1359" s="2"/>
      <c r="AY1359" s="2"/>
      <c r="AZ1359" s="2"/>
      <c r="BA1359" s="2"/>
      <c r="BB1359" s="2"/>
      <c r="BC1359" s="2"/>
      <c r="BD1359" s="2"/>
      <c r="BE1359" s="2"/>
      <c r="BF1359" s="2"/>
      <c r="BG1359" s="2"/>
      <c r="BH1359" s="2"/>
      <c r="BI1359" s="2"/>
      <c r="BJ1359" s="2"/>
      <c r="BK1359" s="2"/>
      <c r="BL1359" s="2"/>
      <c r="BM1359" s="2"/>
      <c r="BN1359" s="2"/>
      <c r="BO1359" s="2"/>
      <c r="BP1359" s="2"/>
      <c r="BQ1359" s="2"/>
      <c r="BR1359" s="2"/>
      <c r="BS1359" s="2"/>
      <c r="BT1359" s="2"/>
      <c r="BU1359" s="2"/>
      <c r="BV1359" s="2"/>
      <c r="BW1359" s="2"/>
      <c r="BX1359" s="2"/>
      <c r="BY1359" s="2"/>
      <c r="BZ1359" s="2"/>
      <c r="CA1359" s="2"/>
      <c r="CB1359" s="2"/>
      <c r="CC1359" s="2"/>
      <c r="CD1359" s="2"/>
      <c r="CE1359" s="2"/>
      <c r="CF1359" s="2"/>
      <c r="CG1359" s="2"/>
      <c r="CH1359" s="2"/>
      <c r="CI1359" s="2"/>
      <c r="CJ1359" s="2"/>
      <c r="CK1359" s="2"/>
      <c r="CL1359" s="2"/>
      <c r="CM1359" s="2"/>
    </row>
    <row r="1360" spans="1:91" s="15" customFormat="1">
      <c r="A1360" s="8"/>
      <c r="B1360" s="5"/>
      <c r="E1360" s="4"/>
      <c r="F1360" s="2"/>
      <c r="G1360" s="2"/>
      <c r="H1360" s="2"/>
      <c r="I1360" s="2"/>
      <c r="J1360" s="2"/>
      <c r="K1360" s="2"/>
      <c r="L1360" s="2"/>
      <c r="M1360" s="2"/>
      <c r="N1360" s="2"/>
      <c r="O1360" s="2"/>
      <c r="P1360" s="2"/>
      <c r="Q1360" s="2"/>
      <c r="R1360" s="2"/>
      <c r="S1360" s="2"/>
      <c r="T1360" s="2"/>
      <c r="U1360" s="2"/>
      <c r="V1360" s="2"/>
      <c r="W1360" s="2"/>
      <c r="X1360" s="2"/>
      <c r="Y1360" s="2"/>
      <c r="Z1360" s="2"/>
      <c r="AA1360" s="2"/>
      <c r="AB1360" s="2"/>
      <c r="AC1360" s="2"/>
      <c r="AD1360" s="2"/>
      <c r="AE1360" s="2"/>
      <c r="AF1360" s="2"/>
      <c r="AG1360" s="2"/>
      <c r="AH1360" s="2"/>
      <c r="AI1360" s="2"/>
      <c r="AJ1360" s="2"/>
      <c r="AK1360" s="2"/>
      <c r="AL1360" s="2"/>
      <c r="AM1360" s="2"/>
      <c r="AN1360" s="2"/>
      <c r="AO1360" s="2"/>
      <c r="AP1360" s="2"/>
      <c r="AQ1360" s="2"/>
      <c r="AR1360" s="2"/>
      <c r="AS1360" s="2"/>
      <c r="AT1360" s="2"/>
      <c r="AU1360" s="2"/>
      <c r="AV1360" s="2"/>
      <c r="AW1360" s="2"/>
      <c r="AX1360" s="2"/>
      <c r="AY1360" s="2"/>
      <c r="AZ1360" s="2"/>
      <c r="BA1360" s="2"/>
      <c r="BB1360" s="2"/>
      <c r="BC1360" s="2"/>
      <c r="BD1360" s="2"/>
      <c r="BE1360" s="2"/>
      <c r="BF1360" s="2"/>
      <c r="BG1360" s="2"/>
      <c r="BH1360" s="2"/>
      <c r="BI1360" s="2"/>
      <c r="BJ1360" s="2"/>
      <c r="BK1360" s="2"/>
      <c r="BL1360" s="2"/>
      <c r="BM1360" s="2"/>
      <c r="BN1360" s="2"/>
      <c r="BO1360" s="2"/>
      <c r="BP1360" s="2"/>
      <c r="BQ1360" s="2"/>
      <c r="BR1360" s="2"/>
      <c r="BS1360" s="2"/>
      <c r="BT1360" s="2"/>
      <c r="BU1360" s="2"/>
      <c r="BV1360" s="2"/>
      <c r="BW1360" s="2"/>
      <c r="BX1360" s="2"/>
      <c r="BY1360" s="2"/>
      <c r="BZ1360" s="2"/>
      <c r="CA1360" s="2"/>
      <c r="CB1360" s="2"/>
      <c r="CC1360" s="2"/>
      <c r="CD1360" s="2"/>
      <c r="CE1360" s="2"/>
      <c r="CF1360" s="2"/>
      <c r="CG1360" s="2"/>
      <c r="CH1360" s="2"/>
      <c r="CI1360" s="2"/>
      <c r="CJ1360" s="2"/>
      <c r="CK1360" s="2"/>
      <c r="CL1360" s="2"/>
      <c r="CM1360" s="2"/>
    </row>
    <row r="1361" spans="1:91" s="15" customFormat="1">
      <c r="A1361" s="8"/>
      <c r="B1361" s="5"/>
      <c r="E1361" s="4"/>
      <c r="F1361" s="2"/>
      <c r="G1361" s="2"/>
      <c r="H1361" s="2"/>
      <c r="I1361" s="2"/>
      <c r="J1361" s="2"/>
      <c r="K1361" s="2"/>
      <c r="L1361" s="2"/>
      <c r="M1361" s="2"/>
      <c r="N1361" s="2"/>
      <c r="O1361" s="2"/>
      <c r="P1361" s="2"/>
      <c r="Q1361" s="2"/>
      <c r="R1361" s="2"/>
      <c r="S1361" s="2"/>
      <c r="T1361" s="2"/>
      <c r="U1361" s="2"/>
      <c r="V1361" s="2"/>
      <c r="W1361" s="2"/>
      <c r="X1361" s="2"/>
      <c r="Y1361" s="2"/>
      <c r="Z1361" s="2"/>
      <c r="AA1361" s="2"/>
      <c r="AB1361" s="2"/>
      <c r="AC1361" s="2"/>
      <c r="AD1361" s="2"/>
      <c r="AE1361" s="2"/>
      <c r="AF1361" s="2"/>
      <c r="AG1361" s="2"/>
      <c r="AH1361" s="2"/>
      <c r="AI1361" s="2"/>
      <c r="AJ1361" s="2"/>
      <c r="AK1361" s="2"/>
      <c r="AL1361" s="2"/>
      <c r="AM1361" s="2"/>
      <c r="AN1361" s="2"/>
      <c r="AO1361" s="2"/>
      <c r="AP1361" s="2"/>
      <c r="AQ1361" s="2"/>
      <c r="AR1361" s="2"/>
      <c r="AS1361" s="2"/>
      <c r="AT1361" s="2"/>
      <c r="AU1361" s="2"/>
      <c r="AV1361" s="2"/>
      <c r="AW1361" s="2"/>
      <c r="AX1361" s="2"/>
      <c r="AY1361" s="2"/>
      <c r="AZ1361" s="2"/>
      <c r="BA1361" s="2"/>
      <c r="BB1361" s="2"/>
      <c r="BC1361" s="2"/>
      <c r="BD1361" s="2"/>
      <c r="BE1361" s="2"/>
      <c r="BF1361" s="2"/>
      <c r="BG1361" s="2"/>
      <c r="BH1361" s="2"/>
      <c r="BI1361" s="2"/>
      <c r="BJ1361" s="2"/>
      <c r="BK1361" s="2"/>
      <c r="BL1361" s="2"/>
      <c r="BM1361" s="2"/>
      <c r="BN1361" s="2"/>
      <c r="BO1361" s="2"/>
      <c r="BP1361" s="2"/>
      <c r="BQ1361" s="2"/>
      <c r="BR1361" s="2"/>
      <c r="BS1361" s="2"/>
      <c r="BT1361" s="2"/>
      <c r="BU1361" s="2"/>
      <c r="BV1361" s="2"/>
      <c r="BW1361" s="2"/>
      <c r="BX1361" s="2"/>
      <c r="BY1361" s="2"/>
      <c r="BZ1361" s="2"/>
      <c r="CA1361" s="2"/>
      <c r="CB1361" s="2"/>
      <c r="CC1361" s="2"/>
      <c r="CD1361" s="2"/>
      <c r="CE1361" s="2"/>
      <c r="CF1361" s="2"/>
      <c r="CG1361" s="2"/>
      <c r="CH1361" s="2"/>
      <c r="CI1361" s="2"/>
      <c r="CJ1361" s="2"/>
      <c r="CK1361" s="2"/>
      <c r="CL1361" s="2"/>
      <c r="CM1361" s="2"/>
    </row>
    <row r="1362" spans="1:91" s="15" customFormat="1">
      <c r="A1362" s="8"/>
      <c r="B1362" s="5"/>
      <c r="E1362" s="4"/>
      <c r="F1362" s="2"/>
      <c r="G1362" s="2"/>
      <c r="H1362" s="2"/>
      <c r="I1362" s="2"/>
      <c r="J1362" s="2"/>
      <c r="K1362" s="2"/>
      <c r="L1362" s="2"/>
      <c r="M1362" s="2"/>
      <c r="N1362" s="2"/>
      <c r="O1362" s="2"/>
      <c r="P1362" s="2"/>
      <c r="Q1362" s="2"/>
      <c r="R1362" s="2"/>
      <c r="S1362" s="2"/>
      <c r="T1362" s="2"/>
      <c r="U1362" s="2"/>
      <c r="V1362" s="2"/>
      <c r="W1362" s="2"/>
      <c r="X1362" s="2"/>
      <c r="Y1362" s="2"/>
      <c r="Z1362" s="2"/>
      <c r="AA1362" s="2"/>
      <c r="AB1362" s="2"/>
      <c r="AC1362" s="2"/>
      <c r="AD1362" s="2"/>
      <c r="AE1362" s="2"/>
      <c r="AF1362" s="2"/>
      <c r="AG1362" s="2"/>
      <c r="AH1362" s="2"/>
      <c r="AI1362" s="2"/>
      <c r="AJ1362" s="2"/>
      <c r="AK1362" s="2"/>
      <c r="AL1362" s="2"/>
      <c r="AM1362" s="2"/>
      <c r="AN1362" s="2"/>
      <c r="AO1362" s="2"/>
      <c r="AP1362" s="2"/>
      <c r="AQ1362" s="2"/>
      <c r="AR1362" s="2"/>
      <c r="AS1362" s="2"/>
      <c r="AT1362" s="2"/>
      <c r="AU1362" s="2"/>
      <c r="AV1362" s="2"/>
      <c r="AW1362" s="2"/>
      <c r="AX1362" s="2"/>
      <c r="AY1362" s="2"/>
      <c r="AZ1362" s="2"/>
      <c r="BA1362" s="2"/>
      <c r="BB1362" s="2"/>
      <c r="BC1362" s="2"/>
      <c r="BD1362" s="2"/>
      <c r="BE1362" s="2"/>
      <c r="BF1362" s="2"/>
      <c r="BG1362" s="2"/>
      <c r="BH1362" s="2"/>
      <c r="BI1362" s="2"/>
      <c r="BJ1362" s="2"/>
      <c r="BK1362" s="2"/>
      <c r="BL1362" s="2"/>
      <c r="BM1362" s="2"/>
      <c r="BN1362" s="2"/>
      <c r="BO1362" s="2"/>
      <c r="BP1362" s="2"/>
      <c r="BQ1362" s="2"/>
      <c r="BR1362" s="2"/>
      <c r="BS1362" s="2"/>
      <c r="BT1362" s="2"/>
      <c r="BU1362" s="2"/>
      <c r="BV1362" s="2"/>
      <c r="BW1362" s="2"/>
      <c r="BX1362" s="2"/>
      <c r="BY1362" s="2"/>
      <c r="BZ1362" s="2"/>
      <c r="CA1362" s="2"/>
      <c r="CB1362" s="2"/>
      <c r="CC1362" s="2"/>
      <c r="CD1362" s="2"/>
      <c r="CE1362" s="2"/>
      <c r="CF1362" s="2"/>
      <c r="CG1362" s="2"/>
      <c r="CH1362" s="2"/>
      <c r="CI1362" s="2"/>
      <c r="CJ1362" s="2"/>
      <c r="CK1362" s="2"/>
      <c r="CL1362" s="2"/>
      <c r="CM1362" s="2"/>
    </row>
    <row r="1363" spans="1:91" s="15" customFormat="1">
      <c r="A1363" s="8"/>
      <c r="B1363" s="5"/>
      <c r="E1363" s="4"/>
      <c r="F1363" s="2"/>
      <c r="G1363" s="2"/>
      <c r="H1363" s="2"/>
      <c r="I1363" s="2"/>
      <c r="J1363" s="2"/>
      <c r="K1363" s="2"/>
      <c r="L1363" s="2"/>
      <c r="M1363" s="2"/>
      <c r="N1363" s="2"/>
      <c r="O1363" s="2"/>
      <c r="P1363" s="2"/>
      <c r="Q1363" s="2"/>
      <c r="R1363" s="2"/>
      <c r="S1363" s="2"/>
      <c r="T1363" s="2"/>
      <c r="U1363" s="2"/>
      <c r="V1363" s="2"/>
      <c r="W1363" s="2"/>
      <c r="X1363" s="2"/>
      <c r="Y1363" s="2"/>
      <c r="Z1363" s="2"/>
      <c r="AA1363" s="2"/>
      <c r="AB1363" s="2"/>
      <c r="AC1363" s="2"/>
      <c r="AD1363" s="2"/>
      <c r="AE1363" s="2"/>
      <c r="AF1363" s="2"/>
      <c r="AG1363" s="2"/>
      <c r="AH1363" s="2"/>
      <c r="AI1363" s="2"/>
      <c r="AJ1363" s="2"/>
      <c r="AK1363" s="2"/>
      <c r="AL1363" s="2"/>
      <c r="AM1363" s="2"/>
      <c r="AN1363" s="2"/>
      <c r="AO1363" s="2"/>
      <c r="AP1363" s="2"/>
      <c r="AQ1363" s="2"/>
      <c r="AR1363" s="2"/>
      <c r="AS1363" s="2"/>
      <c r="AT1363" s="2"/>
      <c r="AU1363" s="2"/>
      <c r="AV1363" s="2"/>
      <c r="AW1363" s="2"/>
      <c r="AX1363" s="2"/>
      <c r="AY1363" s="2"/>
      <c r="AZ1363" s="2"/>
      <c r="BA1363" s="2"/>
      <c r="BB1363" s="2"/>
      <c r="BC1363" s="2"/>
      <c r="BD1363" s="2"/>
      <c r="BE1363" s="2"/>
      <c r="BF1363" s="2"/>
      <c r="BG1363" s="2"/>
      <c r="BH1363" s="2"/>
      <c r="BI1363" s="2"/>
      <c r="BJ1363" s="2"/>
      <c r="BK1363" s="2"/>
      <c r="BL1363" s="2"/>
      <c r="BM1363" s="2"/>
      <c r="BN1363" s="2"/>
      <c r="BO1363" s="2"/>
      <c r="BP1363" s="2"/>
      <c r="BQ1363" s="2"/>
      <c r="BR1363" s="2"/>
      <c r="BS1363" s="2"/>
      <c r="BT1363" s="2"/>
      <c r="BU1363" s="2"/>
      <c r="BV1363" s="2"/>
      <c r="BW1363" s="2"/>
      <c r="BX1363" s="2"/>
      <c r="BY1363" s="2"/>
      <c r="BZ1363" s="2"/>
      <c r="CA1363" s="2"/>
      <c r="CB1363" s="2"/>
      <c r="CC1363" s="2"/>
      <c r="CD1363" s="2"/>
      <c r="CE1363" s="2"/>
      <c r="CF1363" s="2"/>
      <c r="CG1363" s="2"/>
      <c r="CH1363" s="2"/>
      <c r="CI1363" s="2"/>
      <c r="CJ1363" s="2"/>
      <c r="CK1363" s="2"/>
      <c r="CL1363" s="2"/>
      <c r="CM1363" s="2"/>
    </row>
    <row r="1364" spans="1:91" s="15" customFormat="1">
      <c r="A1364" s="8"/>
      <c r="B1364" s="5"/>
      <c r="E1364" s="4"/>
      <c r="F1364" s="2"/>
      <c r="G1364" s="2"/>
      <c r="H1364" s="2"/>
      <c r="I1364" s="2"/>
      <c r="J1364" s="2"/>
      <c r="K1364" s="2"/>
      <c r="L1364" s="2"/>
      <c r="M1364" s="2"/>
      <c r="N1364" s="2"/>
      <c r="O1364" s="2"/>
      <c r="P1364" s="2"/>
      <c r="Q1364" s="2"/>
      <c r="R1364" s="2"/>
      <c r="S1364" s="2"/>
      <c r="T1364" s="2"/>
      <c r="U1364" s="2"/>
      <c r="V1364" s="2"/>
      <c r="W1364" s="2"/>
      <c r="X1364" s="2"/>
      <c r="Y1364" s="2"/>
      <c r="Z1364" s="2"/>
      <c r="AA1364" s="2"/>
      <c r="AB1364" s="2"/>
      <c r="AC1364" s="2"/>
      <c r="AD1364" s="2"/>
      <c r="AE1364" s="2"/>
      <c r="AF1364" s="2"/>
      <c r="AG1364" s="2"/>
      <c r="AH1364" s="2"/>
      <c r="AI1364" s="2"/>
      <c r="AJ1364" s="2"/>
      <c r="AK1364" s="2"/>
      <c r="AL1364" s="2"/>
      <c r="AM1364" s="2"/>
      <c r="AN1364" s="2"/>
      <c r="AO1364" s="2"/>
      <c r="AP1364" s="2"/>
      <c r="AQ1364" s="2"/>
      <c r="AR1364" s="2"/>
      <c r="AS1364" s="2"/>
      <c r="AT1364" s="2"/>
      <c r="AU1364" s="2"/>
      <c r="AV1364" s="2"/>
      <c r="AW1364" s="2"/>
      <c r="AX1364" s="2"/>
      <c r="AY1364" s="2"/>
      <c r="AZ1364" s="2"/>
      <c r="BA1364" s="2"/>
      <c r="BB1364" s="2"/>
      <c r="BC1364" s="2"/>
      <c r="BD1364" s="2"/>
      <c r="BE1364" s="2"/>
      <c r="BF1364" s="2"/>
      <c r="BG1364" s="2"/>
      <c r="BH1364" s="2"/>
      <c r="BI1364" s="2"/>
      <c r="BJ1364" s="2"/>
      <c r="BK1364" s="2"/>
      <c r="BL1364" s="2"/>
      <c r="BM1364" s="2"/>
      <c r="BN1364" s="2"/>
      <c r="BO1364" s="2"/>
      <c r="BP1364" s="2"/>
      <c r="BQ1364" s="2"/>
      <c r="BR1364" s="2"/>
      <c r="BS1364" s="2"/>
      <c r="BT1364" s="2"/>
      <c r="BU1364" s="2"/>
      <c r="BV1364" s="2"/>
      <c r="BW1364" s="2"/>
      <c r="BX1364" s="2"/>
      <c r="BY1364" s="2"/>
      <c r="BZ1364" s="2"/>
      <c r="CA1364" s="2"/>
      <c r="CB1364" s="2"/>
      <c r="CC1364" s="2"/>
      <c r="CD1364" s="2"/>
      <c r="CE1364" s="2"/>
      <c r="CF1364" s="2"/>
      <c r="CG1364" s="2"/>
      <c r="CH1364" s="2"/>
      <c r="CI1364" s="2"/>
      <c r="CJ1364" s="2"/>
      <c r="CK1364" s="2"/>
      <c r="CL1364" s="2"/>
      <c r="CM1364" s="2"/>
    </row>
    <row r="1365" spans="1:91" s="15" customFormat="1">
      <c r="A1365" s="8"/>
      <c r="B1365" s="5"/>
      <c r="E1365" s="4"/>
      <c r="F1365" s="2"/>
      <c r="G1365" s="2"/>
      <c r="H1365" s="2"/>
      <c r="I1365" s="2"/>
      <c r="J1365" s="2"/>
      <c r="K1365" s="2"/>
      <c r="L1365" s="2"/>
      <c r="M1365" s="2"/>
      <c r="N1365" s="2"/>
      <c r="O1365" s="2"/>
      <c r="P1365" s="2"/>
      <c r="Q1365" s="2"/>
      <c r="R1365" s="2"/>
      <c r="S1365" s="2"/>
      <c r="T1365" s="2"/>
      <c r="U1365" s="2"/>
      <c r="V1365" s="2"/>
      <c r="W1365" s="2"/>
      <c r="X1365" s="2"/>
      <c r="Y1365" s="2"/>
      <c r="Z1365" s="2"/>
      <c r="AA1365" s="2"/>
      <c r="AB1365" s="2"/>
      <c r="AC1365" s="2"/>
      <c r="AD1365" s="2"/>
      <c r="AE1365" s="2"/>
      <c r="AF1365" s="2"/>
      <c r="AG1365" s="2"/>
      <c r="AH1365" s="2"/>
      <c r="AI1365" s="2"/>
      <c r="AJ1365" s="2"/>
      <c r="AK1365" s="2"/>
      <c r="AL1365" s="2"/>
      <c r="AM1365" s="2"/>
      <c r="AN1365" s="2"/>
      <c r="AO1365" s="2"/>
      <c r="AP1365" s="2"/>
      <c r="AQ1365" s="2"/>
      <c r="AR1365" s="2"/>
      <c r="AS1365" s="2"/>
      <c r="AT1365" s="2"/>
      <c r="AU1365" s="2"/>
      <c r="AV1365" s="2"/>
      <c r="AW1365" s="2"/>
      <c r="AX1365" s="2"/>
      <c r="AY1365" s="2"/>
      <c r="AZ1365" s="2"/>
      <c r="BA1365" s="2"/>
      <c r="BB1365" s="2"/>
      <c r="BC1365" s="2"/>
      <c r="BD1365" s="2"/>
      <c r="BE1365" s="2"/>
      <c r="BF1365" s="2"/>
      <c r="BG1365" s="2"/>
      <c r="BH1365" s="2"/>
      <c r="BI1365" s="2"/>
      <c r="BJ1365" s="2"/>
      <c r="BK1365" s="2"/>
      <c r="BL1365" s="2"/>
      <c r="BM1365" s="2"/>
      <c r="BN1365" s="2"/>
      <c r="BO1365" s="2"/>
      <c r="BP1365" s="2"/>
      <c r="BQ1365" s="2"/>
      <c r="BR1365" s="2"/>
      <c r="BS1365" s="2"/>
      <c r="BT1365" s="2"/>
      <c r="BU1365" s="2"/>
      <c r="BV1365" s="2"/>
      <c r="BW1365" s="2"/>
      <c r="BX1365" s="2"/>
      <c r="BY1365" s="2"/>
      <c r="BZ1365" s="2"/>
      <c r="CA1365" s="2"/>
      <c r="CB1365" s="2"/>
      <c r="CC1365" s="2"/>
      <c r="CD1365" s="2"/>
      <c r="CE1365" s="2"/>
      <c r="CF1365" s="2"/>
      <c r="CG1365" s="2"/>
      <c r="CH1365" s="2"/>
      <c r="CI1365" s="2"/>
      <c r="CJ1365" s="2"/>
      <c r="CK1365" s="2"/>
      <c r="CL1365" s="2"/>
      <c r="CM1365" s="2"/>
    </row>
    <row r="1366" spans="1:91" s="15" customFormat="1">
      <c r="A1366" s="8"/>
      <c r="B1366" s="5"/>
      <c r="E1366" s="4"/>
      <c r="F1366" s="2"/>
      <c r="G1366" s="2"/>
      <c r="H1366" s="2"/>
      <c r="I1366" s="2"/>
      <c r="J1366" s="2"/>
      <c r="K1366" s="2"/>
      <c r="L1366" s="2"/>
      <c r="M1366" s="2"/>
      <c r="N1366" s="2"/>
      <c r="O1366" s="2"/>
      <c r="P1366" s="2"/>
      <c r="Q1366" s="2"/>
      <c r="R1366" s="2"/>
      <c r="S1366" s="2"/>
      <c r="T1366" s="2"/>
      <c r="U1366" s="2"/>
      <c r="V1366" s="2"/>
      <c r="W1366" s="2"/>
      <c r="X1366" s="2"/>
      <c r="Y1366" s="2"/>
      <c r="Z1366" s="2"/>
      <c r="AA1366" s="2"/>
      <c r="AB1366" s="2"/>
      <c r="AC1366" s="2"/>
      <c r="AD1366" s="2"/>
      <c r="AE1366" s="2"/>
      <c r="AF1366" s="2"/>
      <c r="AG1366" s="2"/>
      <c r="AH1366" s="2"/>
      <c r="AI1366" s="2"/>
      <c r="AJ1366" s="2"/>
      <c r="AK1366" s="2"/>
      <c r="AL1366" s="2"/>
      <c r="AM1366" s="2"/>
      <c r="AN1366" s="2"/>
      <c r="AO1366" s="2"/>
      <c r="AP1366" s="2"/>
      <c r="AQ1366" s="2"/>
      <c r="AR1366" s="2"/>
      <c r="AS1366" s="2"/>
      <c r="AT1366" s="2"/>
      <c r="AU1366" s="2"/>
      <c r="AV1366" s="2"/>
      <c r="AW1366" s="2"/>
      <c r="AX1366" s="2"/>
      <c r="AY1366" s="2"/>
      <c r="AZ1366" s="2"/>
      <c r="BA1366" s="2"/>
      <c r="BB1366" s="2"/>
      <c r="BC1366" s="2"/>
      <c r="BD1366" s="2"/>
      <c r="BE1366" s="2"/>
      <c r="BF1366" s="2"/>
      <c r="BG1366" s="2"/>
      <c r="BH1366" s="2"/>
      <c r="BI1366" s="2"/>
      <c r="BJ1366" s="2"/>
      <c r="BK1366" s="2"/>
      <c r="BL1366" s="2"/>
      <c r="BM1366" s="2"/>
      <c r="BN1366" s="2"/>
      <c r="BO1366" s="2"/>
      <c r="BP1366" s="2"/>
      <c r="BQ1366" s="2"/>
      <c r="BR1366" s="2"/>
      <c r="BS1366" s="2"/>
      <c r="BT1366" s="2"/>
      <c r="BU1366" s="2"/>
      <c r="BV1366" s="2"/>
      <c r="BW1366" s="2"/>
      <c r="BX1366" s="2"/>
      <c r="BY1366" s="2"/>
      <c r="BZ1366" s="2"/>
      <c r="CA1366" s="2"/>
      <c r="CB1366" s="2"/>
      <c r="CC1366" s="2"/>
      <c r="CD1366" s="2"/>
      <c r="CE1366" s="2"/>
      <c r="CF1366" s="2"/>
      <c r="CG1366" s="2"/>
      <c r="CH1366" s="2"/>
      <c r="CI1366" s="2"/>
      <c r="CJ1366" s="2"/>
      <c r="CK1366" s="2"/>
      <c r="CL1366" s="2"/>
      <c r="CM1366" s="2"/>
    </row>
    <row r="1367" spans="1:91" s="15" customFormat="1">
      <c r="A1367" s="8"/>
      <c r="B1367" s="5"/>
      <c r="E1367" s="4"/>
      <c r="F1367" s="2"/>
      <c r="G1367" s="2"/>
      <c r="H1367" s="2"/>
      <c r="I1367" s="2"/>
      <c r="J1367" s="2"/>
      <c r="K1367" s="2"/>
      <c r="L1367" s="2"/>
      <c r="M1367" s="2"/>
      <c r="N1367" s="2"/>
      <c r="O1367" s="2"/>
      <c r="P1367" s="2"/>
      <c r="Q1367" s="2"/>
      <c r="R1367" s="2"/>
      <c r="S1367" s="2"/>
      <c r="T1367" s="2"/>
      <c r="U1367" s="2"/>
      <c r="V1367" s="2"/>
      <c r="W1367" s="2"/>
      <c r="X1367" s="2"/>
      <c r="Y1367" s="2"/>
      <c r="Z1367" s="2"/>
      <c r="AA1367" s="2"/>
      <c r="AB1367" s="2"/>
      <c r="AC1367" s="2"/>
      <c r="AD1367" s="2"/>
      <c r="AE1367" s="2"/>
      <c r="AF1367" s="2"/>
      <c r="AG1367" s="2"/>
      <c r="AH1367" s="2"/>
      <c r="AI1367" s="2"/>
      <c r="AJ1367" s="2"/>
      <c r="AK1367" s="2"/>
      <c r="AL1367" s="2"/>
      <c r="AM1367" s="2"/>
      <c r="AN1367" s="2"/>
      <c r="AO1367" s="2"/>
      <c r="AP1367" s="2"/>
      <c r="AQ1367" s="2"/>
      <c r="AR1367" s="2"/>
      <c r="AS1367" s="2"/>
      <c r="AT1367" s="2"/>
      <c r="AU1367" s="2"/>
      <c r="AV1367" s="2"/>
      <c r="AW1367" s="2"/>
      <c r="AX1367" s="2"/>
      <c r="AY1367" s="2"/>
      <c r="AZ1367" s="2"/>
      <c r="BA1367" s="2"/>
      <c r="BB1367" s="2"/>
      <c r="BC1367" s="2"/>
      <c r="BD1367" s="2"/>
      <c r="BE1367" s="2"/>
      <c r="BF1367" s="2"/>
      <c r="BG1367" s="2"/>
      <c r="BH1367" s="2"/>
      <c r="BI1367" s="2"/>
      <c r="BJ1367" s="2"/>
      <c r="BK1367" s="2"/>
      <c r="BL1367" s="2"/>
      <c r="BM1367" s="2"/>
      <c r="BN1367" s="2"/>
      <c r="BO1367" s="2"/>
      <c r="BP1367" s="2"/>
      <c r="BQ1367" s="2"/>
      <c r="BR1367" s="2"/>
      <c r="BS1367" s="2"/>
      <c r="BT1367" s="2"/>
      <c r="BU1367" s="2"/>
      <c r="BV1367" s="2"/>
      <c r="BW1367" s="2"/>
      <c r="BX1367" s="2"/>
      <c r="BY1367" s="2"/>
      <c r="BZ1367" s="2"/>
      <c r="CA1367" s="2"/>
      <c r="CB1367" s="2"/>
      <c r="CC1367" s="2"/>
      <c r="CD1367" s="2"/>
      <c r="CE1367" s="2"/>
      <c r="CF1367" s="2"/>
      <c r="CG1367" s="2"/>
      <c r="CH1367" s="2"/>
      <c r="CI1367" s="2"/>
      <c r="CJ1367" s="2"/>
      <c r="CK1367" s="2"/>
      <c r="CL1367" s="2"/>
      <c r="CM1367" s="2"/>
    </row>
    <row r="1368" spans="1:91" s="15" customFormat="1">
      <c r="A1368" s="8"/>
      <c r="B1368" s="5"/>
      <c r="E1368" s="4"/>
      <c r="F1368" s="2"/>
      <c r="G1368" s="2"/>
      <c r="H1368" s="2"/>
      <c r="I1368" s="2"/>
      <c r="J1368" s="2"/>
      <c r="K1368" s="2"/>
      <c r="L1368" s="2"/>
      <c r="M1368" s="2"/>
      <c r="N1368" s="2"/>
      <c r="O1368" s="2"/>
      <c r="P1368" s="2"/>
      <c r="Q1368" s="2"/>
      <c r="R1368" s="2"/>
      <c r="S1368" s="2"/>
      <c r="T1368" s="2"/>
      <c r="U1368" s="2"/>
      <c r="V1368" s="2"/>
      <c r="W1368" s="2"/>
      <c r="X1368" s="2"/>
      <c r="Y1368" s="2"/>
      <c r="Z1368" s="2"/>
      <c r="AA1368" s="2"/>
      <c r="AB1368" s="2"/>
      <c r="AC1368" s="2"/>
      <c r="AD1368" s="2"/>
      <c r="AE1368" s="2"/>
      <c r="AF1368" s="2"/>
      <c r="AG1368" s="2"/>
      <c r="AH1368" s="2"/>
      <c r="AI1368" s="2"/>
      <c r="AJ1368" s="2"/>
      <c r="AK1368" s="2"/>
      <c r="AL1368" s="2"/>
      <c r="AM1368" s="2"/>
      <c r="AN1368" s="2"/>
      <c r="AO1368" s="2"/>
      <c r="AP1368" s="2"/>
      <c r="AQ1368" s="2"/>
      <c r="AR1368" s="2"/>
      <c r="AS1368" s="2"/>
      <c r="AT1368" s="2"/>
      <c r="AU1368" s="2"/>
      <c r="AV1368" s="2"/>
      <c r="AW1368" s="2"/>
      <c r="AX1368" s="2"/>
      <c r="AY1368" s="2"/>
      <c r="AZ1368" s="2"/>
      <c r="BA1368" s="2"/>
      <c r="BB1368" s="2"/>
      <c r="BC1368" s="2"/>
      <c r="BD1368" s="2"/>
      <c r="BE1368" s="2"/>
      <c r="BF1368" s="2"/>
      <c r="BG1368" s="2"/>
      <c r="BH1368" s="2"/>
      <c r="BI1368" s="2"/>
      <c r="BJ1368" s="2"/>
      <c r="BK1368" s="2"/>
      <c r="BL1368" s="2"/>
      <c r="BM1368" s="2"/>
      <c r="BN1368" s="2"/>
      <c r="BO1368" s="2"/>
      <c r="BP1368" s="2"/>
      <c r="BQ1368" s="2"/>
      <c r="BR1368" s="2"/>
      <c r="BS1368" s="2"/>
      <c r="BT1368" s="2"/>
      <c r="BU1368" s="2"/>
      <c r="BV1368" s="2"/>
      <c r="BW1368" s="2"/>
      <c r="BX1368" s="2"/>
      <c r="BY1368" s="2"/>
      <c r="BZ1368" s="2"/>
      <c r="CA1368" s="2"/>
      <c r="CB1368" s="2"/>
      <c r="CC1368" s="2"/>
      <c r="CD1368" s="2"/>
      <c r="CE1368" s="2"/>
      <c r="CF1368" s="2"/>
      <c r="CG1368" s="2"/>
      <c r="CH1368" s="2"/>
      <c r="CI1368" s="2"/>
      <c r="CJ1368" s="2"/>
      <c r="CK1368" s="2"/>
      <c r="CL1368" s="2"/>
      <c r="CM1368" s="2"/>
    </row>
    <row r="1369" spans="1:91" s="15" customFormat="1">
      <c r="A1369" s="8"/>
      <c r="B1369" s="5"/>
      <c r="E1369" s="4"/>
      <c r="F1369" s="2"/>
      <c r="G1369" s="2"/>
      <c r="H1369" s="2"/>
      <c r="I1369" s="2"/>
      <c r="J1369" s="2"/>
      <c r="K1369" s="2"/>
      <c r="L1369" s="2"/>
      <c r="M1369" s="2"/>
      <c r="N1369" s="2"/>
      <c r="O1369" s="2"/>
      <c r="P1369" s="2"/>
      <c r="Q1369" s="2"/>
      <c r="R1369" s="2"/>
      <c r="S1369" s="2"/>
      <c r="T1369" s="2"/>
      <c r="U1369" s="2"/>
      <c r="V1369" s="2"/>
      <c r="W1369" s="2"/>
      <c r="X1369" s="2"/>
      <c r="Y1369" s="2"/>
      <c r="Z1369" s="2"/>
      <c r="AA1369" s="2"/>
      <c r="AB1369" s="2"/>
      <c r="AC1369" s="2"/>
      <c r="AD1369" s="2"/>
      <c r="AE1369" s="2"/>
      <c r="AF1369" s="2"/>
      <c r="AG1369" s="2"/>
      <c r="AH1369" s="2"/>
      <c r="AI1369" s="2"/>
      <c r="AJ1369" s="2"/>
      <c r="AK1369" s="2"/>
      <c r="AL1369" s="2"/>
      <c r="AM1369" s="2"/>
      <c r="AN1369" s="2"/>
      <c r="AO1369" s="2"/>
      <c r="AP1369" s="2"/>
      <c r="AQ1369" s="2"/>
      <c r="AR1369" s="2"/>
      <c r="AS1369" s="2"/>
      <c r="AT1369" s="2"/>
      <c r="AU1369" s="2"/>
      <c r="AV1369" s="2"/>
      <c r="AW1369" s="2"/>
      <c r="AX1369" s="2"/>
      <c r="AY1369" s="2"/>
      <c r="AZ1369" s="2"/>
      <c r="BA1369" s="2"/>
      <c r="BB1369" s="2"/>
      <c r="BC1369" s="2"/>
      <c r="BD1369" s="2"/>
      <c r="BE1369" s="2"/>
      <c r="BF1369" s="2"/>
      <c r="BG1369" s="2"/>
      <c r="BH1369" s="2"/>
      <c r="BI1369" s="2"/>
      <c r="BJ1369" s="2"/>
      <c r="BK1369" s="2"/>
      <c r="BL1369" s="2"/>
      <c r="BM1369" s="2"/>
      <c r="BN1369" s="2"/>
      <c r="BO1369" s="2"/>
      <c r="BP1369" s="2"/>
      <c r="BQ1369" s="2"/>
      <c r="BR1369" s="2"/>
      <c r="BS1369" s="2"/>
      <c r="BT1369" s="2"/>
      <c r="BU1369" s="2"/>
      <c r="BV1369" s="2"/>
      <c r="BW1369" s="2"/>
      <c r="BX1369" s="2"/>
      <c r="BY1369" s="2"/>
      <c r="BZ1369" s="2"/>
      <c r="CA1369" s="2"/>
      <c r="CB1369" s="2"/>
      <c r="CC1369" s="2"/>
      <c r="CD1369" s="2"/>
      <c r="CE1369" s="2"/>
      <c r="CF1369" s="2"/>
      <c r="CG1369" s="2"/>
      <c r="CH1369" s="2"/>
      <c r="CI1369" s="2"/>
      <c r="CJ1369" s="2"/>
      <c r="CK1369" s="2"/>
      <c r="CL1369" s="2"/>
      <c r="CM1369" s="2"/>
    </row>
    <row r="1370" spans="1:91" s="15" customFormat="1">
      <c r="A1370" s="8"/>
      <c r="B1370" s="5"/>
      <c r="E1370" s="4"/>
      <c r="F1370" s="2"/>
      <c r="G1370" s="2"/>
      <c r="H1370" s="2"/>
      <c r="I1370" s="2"/>
      <c r="J1370" s="2"/>
      <c r="K1370" s="2"/>
      <c r="L1370" s="2"/>
      <c r="M1370" s="2"/>
      <c r="N1370" s="2"/>
      <c r="O1370" s="2"/>
      <c r="P1370" s="2"/>
      <c r="Q1370" s="2"/>
      <c r="R1370" s="2"/>
      <c r="S1370" s="2"/>
      <c r="T1370" s="2"/>
      <c r="U1370" s="2"/>
      <c r="V1370" s="2"/>
      <c r="W1370" s="2"/>
      <c r="X1370" s="2"/>
      <c r="Y1370" s="2"/>
      <c r="Z1370" s="2"/>
      <c r="AA1370" s="2"/>
      <c r="AB1370" s="2"/>
      <c r="AC1370" s="2"/>
      <c r="AD1370" s="2"/>
      <c r="AE1370" s="2"/>
      <c r="AF1370" s="2"/>
      <c r="AG1370" s="2"/>
      <c r="AH1370" s="2"/>
      <c r="AI1370" s="2"/>
      <c r="AJ1370" s="2"/>
      <c r="AK1370" s="2"/>
      <c r="AL1370" s="2"/>
      <c r="AM1370" s="2"/>
      <c r="AN1370" s="2"/>
      <c r="AO1370" s="2"/>
      <c r="AP1370" s="2"/>
      <c r="AQ1370" s="2"/>
      <c r="AR1370" s="2"/>
      <c r="AS1370" s="2"/>
      <c r="AT1370" s="2"/>
      <c r="AU1370" s="2"/>
      <c r="AV1370" s="2"/>
      <c r="AW1370" s="2"/>
      <c r="AX1370" s="2"/>
      <c r="AY1370" s="2"/>
      <c r="AZ1370" s="2"/>
      <c r="BA1370" s="2"/>
      <c r="BB1370" s="2"/>
      <c r="BC1370" s="2"/>
      <c r="BD1370" s="2"/>
      <c r="BE1370" s="2"/>
      <c r="BF1370" s="2"/>
      <c r="BG1370" s="2"/>
      <c r="BH1370" s="2"/>
      <c r="BI1370" s="2"/>
      <c r="BJ1370" s="2"/>
      <c r="BK1370" s="2"/>
      <c r="BL1370" s="2"/>
      <c r="BM1370" s="2"/>
      <c r="BN1370" s="2"/>
      <c r="BO1370" s="2"/>
      <c r="BP1370" s="2"/>
      <c r="BQ1370" s="2"/>
      <c r="BR1370" s="2"/>
      <c r="BS1370" s="2"/>
      <c r="BT1370" s="2"/>
      <c r="BU1370" s="2"/>
      <c r="BV1370" s="2"/>
      <c r="BW1370" s="2"/>
      <c r="BX1370" s="2"/>
      <c r="BY1370" s="2"/>
      <c r="BZ1370" s="2"/>
      <c r="CA1370" s="2"/>
      <c r="CB1370" s="2"/>
      <c r="CC1370" s="2"/>
      <c r="CD1370" s="2"/>
      <c r="CE1370" s="2"/>
      <c r="CF1370" s="2"/>
      <c r="CG1370" s="2"/>
      <c r="CH1370" s="2"/>
      <c r="CI1370" s="2"/>
      <c r="CJ1370" s="2"/>
      <c r="CK1370" s="2"/>
      <c r="CL1370" s="2"/>
      <c r="CM1370" s="2"/>
    </row>
    <row r="1371" spans="1:91" s="15" customFormat="1">
      <c r="A1371" s="8"/>
      <c r="B1371" s="5"/>
      <c r="E1371" s="4"/>
      <c r="F1371" s="2"/>
      <c r="G1371" s="2"/>
      <c r="H1371" s="2"/>
      <c r="I1371" s="2"/>
      <c r="J1371" s="2"/>
      <c r="K1371" s="2"/>
      <c r="L1371" s="2"/>
      <c r="M1371" s="2"/>
      <c r="N1371" s="2"/>
      <c r="O1371" s="2"/>
      <c r="P1371" s="2"/>
      <c r="Q1371" s="2"/>
      <c r="R1371" s="2"/>
      <c r="S1371" s="2"/>
      <c r="T1371" s="2"/>
      <c r="U1371" s="2"/>
      <c r="V1371" s="2"/>
      <c r="W1371" s="2"/>
      <c r="X1371" s="2"/>
      <c r="Y1371" s="2"/>
      <c r="Z1371" s="2"/>
      <c r="AA1371" s="2"/>
      <c r="AB1371" s="2"/>
      <c r="AC1371" s="2"/>
      <c r="AD1371" s="2"/>
      <c r="AE1371" s="2"/>
      <c r="AF1371" s="2"/>
      <c r="AG1371" s="2"/>
      <c r="AH1371" s="2"/>
      <c r="AI1371" s="2"/>
      <c r="AJ1371" s="2"/>
      <c r="AK1371" s="2"/>
      <c r="AL1371" s="2"/>
      <c r="AM1371" s="2"/>
      <c r="AN1371" s="2"/>
      <c r="AO1371" s="2"/>
      <c r="AP1371" s="2"/>
      <c r="AQ1371" s="2"/>
      <c r="AR1371" s="2"/>
      <c r="AS1371" s="2"/>
      <c r="AT1371" s="2"/>
      <c r="AU1371" s="2"/>
      <c r="AV1371" s="2"/>
      <c r="AW1371" s="2"/>
      <c r="AX1371" s="2"/>
      <c r="AY1371" s="2"/>
      <c r="AZ1371" s="2"/>
      <c r="BA1371" s="2"/>
      <c r="BB1371" s="2"/>
      <c r="BC1371" s="2"/>
      <c r="BD1371" s="2"/>
      <c r="BE1371" s="2"/>
      <c r="BF1371" s="2"/>
      <c r="BG1371" s="2"/>
      <c r="BH1371" s="2"/>
      <c r="BI1371" s="2"/>
      <c r="BJ1371" s="2"/>
      <c r="BK1371" s="2"/>
      <c r="BL1371" s="2"/>
      <c r="BM1371" s="2"/>
      <c r="BN1371" s="2"/>
      <c r="BO1371" s="2"/>
      <c r="BP1371" s="2"/>
      <c r="BQ1371" s="2"/>
      <c r="BR1371" s="2"/>
      <c r="BS1371" s="2"/>
      <c r="BT1371" s="2"/>
      <c r="BU1371" s="2"/>
      <c r="BV1371" s="2"/>
      <c r="BW1371" s="2"/>
      <c r="BX1371" s="2"/>
      <c r="BY1371" s="2"/>
      <c r="BZ1371" s="2"/>
      <c r="CA1371" s="2"/>
      <c r="CB1371" s="2"/>
      <c r="CC1371" s="2"/>
      <c r="CD1371" s="2"/>
      <c r="CE1371" s="2"/>
      <c r="CF1371" s="2"/>
      <c r="CG1371" s="2"/>
      <c r="CH1371" s="2"/>
      <c r="CI1371" s="2"/>
      <c r="CJ1371" s="2"/>
      <c r="CK1371" s="2"/>
      <c r="CL1371" s="2"/>
      <c r="CM1371" s="2"/>
    </row>
    <row r="1372" spans="1:91" s="15" customFormat="1">
      <c r="A1372" s="8"/>
      <c r="B1372" s="5"/>
      <c r="E1372" s="4"/>
      <c r="F1372" s="2"/>
      <c r="G1372" s="2"/>
      <c r="H1372" s="2"/>
      <c r="I1372" s="2"/>
      <c r="J1372" s="2"/>
      <c r="K1372" s="2"/>
      <c r="L1372" s="2"/>
      <c r="M1372" s="2"/>
      <c r="N1372" s="2"/>
      <c r="O1372" s="2"/>
      <c r="P1372" s="2"/>
      <c r="Q1372" s="2"/>
      <c r="R1372" s="2"/>
      <c r="S1372" s="2"/>
      <c r="T1372" s="2"/>
      <c r="U1372" s="2"/>
      <c r="V1372" s="2"/>
      <c r="W1372" s="2"/>
      <c r="X1372" s="2"/>
      <c r="Y1372" s="2"/>
      <c r="Z1372" s="2"/>
      <c r="AA1372" s="2"/>
      <c r="AB1372" s="2"/>
      <c r="AC1372" s="2"/>
      <c r="AD1372" s="2"/>
      <c r="AE1372" s="2"/>
      <c r="AF1372" s="2"/>
      <c r="AG1372" s="2"/>
      <c r="AH1372" s="2"/>
      <c r="AI1372" s="2"/>
      <c r="AJ1372" s="2"/>
      <c r="AK1372" s="2"/>
      <c r="AL1372" s="2"/>
      <c r="AM1372" s="2"/>
      <c r="AN1372" s="2"/>
      <c r="AO1372" s="2"/>
      <c r="AP1372" s="2"/>
      <c r="AQ1372" s="2"/>
      <c r="AR1372" s="2"/>
      <c r="AS1372" s="2"/>
      <c r="AT1372" s="2"/>
      <c r="AU1372" s="2"/>
      <c r="AV1372" s="2"/>
      <c r="AW1372" s="2"/>
      <c r="AX1372" s="2"/>
      <c r="AY1372" s="2"/>
      <c r="AZ1372" s="2"/>
      <c r="BA1372" s="2"/>
      <c r="BB1372" s="2"/>
      <c r="BC1372" s="2"/>
      <c r="BD1372" s="2"/>
      <c r="BE1372" s="2"/>
      <c r="BF1372" s="2"/>
      <c r="BG1372" s="2"/>
      <c r="BH1372" s="2"/>
      <c r="BI1372" s="2"/>
      <c r="BJ1372" s="2"/>
      <c r="BK1372" s="2"/>
      <c r="BL1372" s="2"/>
      <c r="BM1372" s="2"/>
      <c r="BN1372" s="2"/>
      <c r="BO1372" s="2"/>
      <c r="BP1372" s="2"/>
      <c r="BQ1372" s="2"/>
      <c r="BR1372" s="2"/>
      <c r="BS1372" s="2"/>
      <c r="BT1372" s="2"/>
      <c r="BU1372" s="2"/>
      <c r="BV1372" s="2"/>
      <c r="BW1372" s="2"/>
      <c r="BX1372" s="2"/>
      <c r="BY1372" s="2"/>
      <c r="BZ1372" s="2"/>
      <c r="CA1372" s="2"/>
      <c r="CB1372" s="2"/>
      <c r="CC1372" s="2"/>
      <c r="CD1372" s="2"/>
      <c r="CE1372" s="2"/>
      <c r="CF1372" s="2"/>
      <c r="CG1372" s="2"/>
      <c r="CH1372" s="2"/>
      <c r="CI1372" s="2"/>
      <c r="CJ1372" s="2"/>
      <c r="CK1372" s="2"/>
      <c r="CL1372" s="2"/>
      <c r="CM1372" s="2"/>
    </row>
    <row r="1373" spans="1:91" s="15" customFormat="1">
      <c r="A1373" s="8"/>
      <c r="B1373" s="5"/>
      <c r="E1373" s="4"/>
      <c r="F1373" s="2"/>
      <c r="G1373" s="2"/>
      <c r="H1373" s="2"/>
      <c r="I1373" s="2"/>
      <c r="J1373" s="2"/>
      <c r="K1373" s="2"/>
      <c r="L1373" s="2"/>
      <c r="M1373" s="2"/>
      <c r="N1373" s="2"/>
      <c r="O1373" s="2"/>
      <c r="P1373" s="2"/>
      <c r="Q1373" s="2"/>
      <c r="R1373" s="2"/>
      <c r="S1373" s="2"/>
      <c r="T1373" s="2"/>
      <c r="U1373" s="2"/>
      <c r="V1373" s="2"/>
      <c r="W1373" s="2"/>
      <c r="X1373" s="2"/>
      <c r="Y1373" s="2"/>
      <c r="Z1373" s="2"/>
      <c r="AA1373" s="2"/>
      <c r="AB1373" s="2"/>
      <c r="AC1373" s="2"/>
      <c r="AD1373" s="2"/>
      <c r="AE1373" s="2"/>
      <c r="AF1373" s="2"/>
      <c r="AG1373" s="2"/>
      <c r="AH1373" s="2"/>
      <c r="AI1373" s="2"/>
      <c r="AJ1373" s="2"/>
      <c r="AK1373" s="2"/>
      <c r="AL1373" s="2"/>
      <c r="AM1373" s="2"/>
      <c r="AN1373" s="2"/>
      <c r="AO1373" s="2"/>
      <c r="AP1373" s="2"/>
      <c r="AQ1373" s="2"/>
      <c r="AR1373" s="2"/>
      <c r="AS1373" s="2"/>
      <c r="AT1373" s="2"/>
      <c r="AU1373" s="2"/>
      <c r="AV1373" s="2"/>
      <c r="AW1373" s="2"/>
      <c r="AX1373" s="2"/>
      <c r="AY1373" s="2"/>
      <c r="AZ1373" s="2"/>
      <c r="BA1373" s="2"/>
      <c r="BB1373" s="2"/>
      <c r="BC1373" s="2"/>
      <c r="BD1373" s="2"/>
      <c r="BE1373" s="2"/>
      <c r="BF1373" s="2"/>
      <c r="BG1373" s="2"/>
      <c r="BH1373" s="2"/>
      <c r="BI1373" s="2"/>
      <c r="BJ1373" s="2"/>
      <c r="BK1373" s="2"/>
      <c r="BL1373" s="2"/>
      <c r="BM1373" s="2"/>
      <c r="BN1373" s="2"/>
      <c r="BO1373" s="2"/>
      <c r="BP1373" s="2"/>
      <c r="BQ1373" s="2"/>
      <c r="BR1373" s="2"/>
      <c r="BS1373" s="2"/>
      <c r="BT1373" s="2"/>
      <c r="BU1373" s="2"/>
      <c r="BV1373" s="2"/>
      <c r="BW1373" s="2"/>
      <c r="BX1373" s="2"/>
      <c r="BY1373" s="2"/>
      <c r="BZ1373" s="2"/>
      <c r="CA1373" s="2"/>
      <c r="CB1373" s="2"/>
      <c r="CC1373" s="2"/>
      <c r="CD1373" s="2"/>
      <c r="CE1373" s="2"/>
      <c r="CF1373" s="2"/>
      <c r="CG1373" s="2"/>
      <c r="CH1373" s="2"/>
      <c r="CI1373" s="2"/>
      <c r="CJ1373" s="2"/>
      <c r="CK1373" s="2"/>
      <c r="CL1373" s="2"/>
      <c r="CM1373" s="2"/>
    </row>
    <row r="1374" spans="1:91" s="15" customFormat="1">
      <c r="A1374" s="8"/>
      <c r="B1374" s="5"/>
      <c r="E1374" s="4"/>
      <c r="F1374" s="2"/>
      <c r="G1374" s="2"/>
      <c r="H1374" s="2"/>
      <c r="I1374" s="2"/>
      <c r="J1374" s="2"/>
      <c r="K1374" s="2"/>
      <c r="L1374" s="2"/>
      <c r="M1374" s="2"/>
      <c r="N1374" s="2"/>
      <c r="O1374" s="2"/>
      <c r="P1374" s="2"/>
      <c r="Q1374" s="2"/>
      <c r="R1374" s="2"/>
      <c r="S1374" s="2"/>
      <c r="T1374" s="2"/>
      <c r="U1374" s="2"/>
      <c r="V1374" s="2"/>
      <c r="W1374" s="2"/>
      <c r="X1374" s="2"/>
      <c r="Y1374" s="2"/>
      <c r="Z1374" s="2"/>
      <c r="AA1374" s="2"/>
      <c r="AB1374" s="2"/>
      <c r="AC1374" s="2"/>
      <c r="AD1374" s="2"/>
      <c r="AE1374" s="2"/>
      <c r="AF1374" s="2"/>
      <c r="AG1374" s="2"/>
      <c r="AH1374" s="2"/>
      <c r="AI1374" s="2"/>
      <c r="AJ1374" s="2"/>
      <c r="AK1374" s="2"/>
      <c r="AL1374" s="2"/>
      <c r="AM1374" s="2"/>
      <c r="AN1374" s="2"/>
      <c r="AO1374" s="2"/>
      <c r="AP1374" s="2"/>
      <c r="AQ1374" s="2"/>
      <c r="AR1374" s="2"/>
      <c r="AS1374" s="2"/>
      <c r="AT1374" s="2"/>
      <c r="AU1374" s="2"/>
      <c r="AV1374" s="2"/>
      <c r="AW1374" s="2"/>
      <c r="AX1374" s="2"/>
      <c r="AY1374" s="2"/>
      <c r="AZ1374" s="2"/>
      <c r="BA1374" s="2"/>
      <c r="BB1374" s="2"/>
      <c r="BC1374" s="2"/>
      <c r="BD1374" s="2"/>
      <c r="BE1374" s="2"/>
      <c r="BF1374" s="2"/>
      <c r="BG1374" s="2"/>
      <c r="BH1374" s="2"/>
      <c r="BI1374" s="2"/>
      <c r="BJ1374" s="2"/>
      <c r="BK1374" s="2"/>
      <c r="BL1374" s="2"/>
      <c r="BM1374" s="2"/>
      <c r="BN1374" s="2"/>
      <c r="BO1374" s="2"/>
      <c r="BP1374" s="2"/>
      <c r="BQ1374" s="2"/>
      <c r="BR1374" s="2"/>
      <c r="BS1374" s="2"/>
      <c r="BT1374" s="2"/>
      <c r="BU1374" s="2"/>
      <c r="BV1374" s="2"/>
      <c r="BW1374" s="2"/>
      <c r="BX1374" s="2"/>
      <c r="BY1374" s="2"/>
      <c r="BZ1374" s="2"/>
      <c r="CA1374" s="2"/>
      <c r="CB1374" s="2"/>
      <c r="CC1374" s="2"/>
      <c r="CD1374" s="2"/>
      <c r="CE1374" s="2"/>
      <c r="CF1374" s="2"/>
      <c r="CG1374" s="2"/>
      <c r="CH1374" s="2"/>
      <c r="CI1374" s="2"/>
      <c r="CJ1374" s="2"/>
      <c r="CK1374" s="2"/>
      <c r="CL1374" s="2"/>
      <c r="CM1374" s="2"/>
    </row>
    <row r="1375" spans="1:91" s="15" customFormat="1">
      <c r="A1375" s="8"/>
      <c r="B1375" s="5"/>
      <c r="E1375" s="4"/>
      <c r="F1375" s="2"/>
      <c r="G1375" s="2"/>
      <c r="H1375" s="2"/>
      <c r="I1375" s="2"/>
      <c r="J1375" s="2"/>
      <c r="K1375" s="2"/>
      <c r="L1375" s="2"/>
      <c r="M1375" s="2"/>
      <c r="N1375" s="2"/>
      <c r="O1375" s="2"/>
      <c r="P1375" s="2"/>
      <c r="Q1375" s="2"/>
      <c r="R1375" s="2"/>
      <c r="S1375" s="2"/>
      <c r="T1375" s="2"/>
      <c r="U1375" s="2"/>
      <c r="V1375" s="2"/>
      <c r="W1375" s="2"/>
      <c r="X1375" s="2"/>
      <c r="Y1375" s="2"/>
      <c r="Z1375" s="2"/>
      <c r="AA1375" s="2"/>
      <c r="AB1375" s="2"/>
      <c r="AC1375" s="2"/>
      <c r="AD1375" s="2"/>
      <c r="AE1375" s="2"/>
      <c r="AF1375" s="2"/>
      <c r="AG1375" s="2"/>
      <c r="AH1375" s="2"/>
      <c r="AI1375" s="2"/>
      <c r="AJ1375" s="2"/>
      <c r="AK1375" s="2"/>
      <c r="AL1375" s="2"/>
      <c r="AM1375" s="2"/>
      <c r="AN1375" s="2"/>
      <c r="AO1375" s="2"/>
      <c r="AP1375" s="2"/>
      <c r="AQ1375" s="2"/>
      <c r="AR1375" s="2"/>
      <c r="AS1375" s="2"/>
      <c r="AT1375" s="2"/>
      <c r="AU1375" s="2"/>
      <c r="AV1375" s="2"/>
      <c r="AW1375" s="2"/>
      <c r="AX1375" s="2"/>
      <c r="AY1375" s="2"/>
      <c r="AZ1375" s="2"/>
      <c r="BA1375" s="2"/>
      <c r="BB1375" s="2"/>
      <c r="BC1375" s="2"/>
      <c r="BD1375" s="2"/>
      <c r="BE1375" s="2"/>
      <c r="BF1375" s="2"/>
      <c r="BG1375" s="2"/>
      <c r="BH1375" s="2"/>
      <c r="BI1375" s="2"/>
      <c r="BJ1375" s="2"/>
      <c r="BK1375" s="2"/>
      <c r="BL1375" s="2"/>
      <c r="BM1375" s="2"/>
      <c r="BN1375" s="2"/>
      <c r="BO1375" s="2"/>
      <c r="BP1375" s="2"/>
      <c r="BQ1375" s="2"/>
      <c r="BR1375" s="2"/>
      <c r="BS1375" s="2"/>
      <c r="BT1375" s="2"/>
      <c r="BU1375" s="2"/>
      <c r="BV1375" s="2"/>
      <c r="BW1375" s="2"/>
      <c r="BX1375" s="2"/>
      <c r="BY1375" s="2"/>
      <c r="BZ1375" s="2"/>
      <c r="CA1375" s="2"/>
      <c r="CB1375" s="2"/>
      <c r="CC1375" s="2"/>
      <c r="CD1375" s="2"/>
      <c r="CE1375" s="2"/>
      <c r="CF1375" s="2"/>
      <c r="CG1375" s="2"/>
      <c r="CH1375" s="2"/>
      <c r="CI1375" s="2"/>
      <c r="CJ1375" s="2"/>
      <c r="CK1375" s="2"/>
      <c r="CL1375" s="2"/>
      <c r="CM1375" s="2"/>
    </row>
    <row r="1376" spans="1:91" s="15" customFormat="1">
      <c r="A1376" s="8"/>
      <c r="B1376" s="5"/>
      <c r="E1376" s="4"/>
      <c r="F1376" s="2"/>
      <c r="G1376" s="2"/>
      <c r="H1376" s="2"/>
      <c r="I1376" s="2"/>
      <c r="J1376" s="2"/>
      <c r="K1376" s="2"/>
      <c r="L1376" s="2"/>
      <c r="M1376" s="2"/>
      <c r="N1376" s="2"/>
      <c r="O1376" s="2"/>
      <c r="P1376" s="2"/>
      <c r="Q1376" s="2"/>
      <c r="R1376" s="2"/>
      <c r="S1376" s="2"/>
      <c r="T1376" s="2"/>
      <c r="U1376" s="2"/>
      <c r="V1376" s="2"/>
      <c r="W1376" s="2"/>
      <c r="X1376" s="2"/>
      <c r="Y1376" s="2"/>
      <c r="Z1376" s="2"/>
      <c r="AA1376" s="2"/>
      <c r="AB1376" s="2"/>
      <c r="AC1376" s="2"/>
      <c r="AD1376" s="2"/>
      <c r="AE1376" s="2"/>
      <c r="AF1376" s="2"/>
      <c r="AG1376" s="2"/>
      <c r="AH1376" s="2"/>
      <c r="AI1376" s="2"/>
      <c r="AJ1376" s="2"/>
      <c r="AK1376" s="2"/>
      <c r="AL1376" s="2"/>
      <c r="AM1376" s="2"/>
      <c r="AN1376" s="2"/>
      <c r="AO1376" s="2"/>
      <c r="AP1376" s="2"/>
      <c r="AQ1376" s="2"/>
      <c r="AR1376" s="2"/>
      <c r="AS1376" s="2"/>
      <c r="AT1376" s="2"/>
      <c r="AU1376" s="2"/>
      <c r="AV1376" s="2"/>
      <c r="AW1376" s="2"/>
      <c r="AX1376" s="2"/>
      <c r="AY1376" s="2"/>
      <c r="AZ1376" s="2"/>
      <c r="BA1376" s="2"/>
      <c r="BB1376" s="2"/>
      <c r="BC1376" s="2"/>
      <c r="BD1376" s="2"/>
      <c r="BE1376" s="2"/>
      <c r="BF1376" s="2"/>
      <c r="BG1376" s="2"/>
      <c r="BH1376" s="2"/>
      <c r="BI1376" s="2"/>
      <c r="BJ1376" s="2"/>
      <c r="BK1376" s="2"/>
      <c r="BL1376" s="2"/>
      <c r="BM1376" s="2"/>
      <c r="BN1376" s="2"/>
      <c r="BO1376" s="2"/>
      <c r="BP1376" s="2"/>
      <c r="BQ1376" s="2"/>
      <c r="BR1376" s="2"/>
      <c r="BS1376" s="2"/>
      <c r="BT1376" s="2"/>
      <c r="BU1376" s="2"/>
      <c r="BV1376" s="2"/>
      <c r="BW1376" s="2"/>
      <c r="BX1376" s="2"/>
      <c r="BY1376" s="2"/>
      <c r="BZ1376" s="2"/>
      <c r="CA1376" s="2"/>
      <c r="CB1376" s="2"/>
      <c r="CC1376" s="2"/>
      <c r="CD1376" s="2"/>
      <c r="CE1376" s="2"/>
      <c r="CF1376" s="2"/>
      <c r="CG1376" s="2"/>
      <c r="CH1376" s="2"/>
      <c r="CI1376" s="2"/>
      <c r="CJ1376" s="2"/>
      <c r="CK1376" s="2"/>
      <c r="CL1376" s="2"/>
      <c r="CM1376" s="2"/>
    </row>
    <row r="1377" spans="1:91" s="15" customFormat="1">
      <c r="A1377" s="8"/>
      <c r="B1377" s="5"/>
      <c r="E1377" s="4"/>
      <c r="F1377" s="2"/>
      <c r="G1377" s="2"/>
      <c r="H1377" s="2"/>
      <c r="I1377" s="2"/>
      <c r="J1377" s="2"/>
      <c r="K1377" s="2"/>
      <c r="L1377" s="2"/>
      <c r="M1377" s="2"/>
      <c r="N1377" s="2"/>
      <c r="O1377" s="2"/>
      <c r="P1377" s="2"/>
      <c r="Q1377" s="2"/>
      <c r="R1377" s="2"/>
      <c r="S1377" s="2"/>
      <c r="T1377" s="2"/>
      <c r="U1377" s="2"/>
      <c r="V1377" s="2"/>
      <c r="W1377" s="2"/>
      <c r="X1377" s="2"/>
      <c r="Y1377" s="2"/>
      <c r="Z1377" s="2"/>
      <c r="AA1377" s="2"/>
      <c r="AB1377" s="2"/>
      <c r="AC1377" s="2"/>
      <c r="AD1377" s="2"/>
      <c r="AE1377" s="2"/>
      <c r="AF1377" s="2"/>
      <c r="AG1377" s="2"/>
      <c r="AH1377" s="2"/>
      <c r="AI1377" s="2"/>
      <c r="AJ1377" s="2"/>
      <c r="AK1377" s="2"/>
      <c r="AL1377" s="2"/>
      <c r="AM1377" s="2"/>
      <c r="AN1377" s="2"/>
      <c r="AO1377" s="2"/>
      <c r="AP1377" s="2"/>
      <c r="AQ1377" s="2"/>
      <c r="AR1377" s="2"/>
      <c r="AS1377" s="2"/>
      <c r="AT1377" s="2"/>
      <c r="AU1377" s="2"/>
      <c r="AV1377" s="2"/>
      <c r="AW1377" s="2"/>
      <c r="AX1377" s="2"/>
      <c r="AY1377" s="2"/>
      <c r="AZ1377" s="2"/>
      <c r="BA1377" s="2"/>
      <c r="BB1377" s="2"/>
      <c r="BC1377" s="2"/>
      <c r="BD1377" s="2"/>
      <c r="BE1377" s="2"/>
      <c r="BF1377" s="2"/>
      <c r="BG1377" s="2"/>
      <c r="BH1377" s="2"/>
      <c r="BI1377" s="2"/>
      <c r="BJ1377" s="2"/>
      <c r="BK1377" s="2"/>
      <c r="BL1377" s="2"/>
      <c r="BM1377" s="2"/>
      <c r="BN1377" s="2"/>
      <c r="BO1377" s="2"/>
      <c r="BP1377" s="2"/>
      <c r="BQ1377" s="2"/>
      <c r="BR1377" s="2"/>
      <c r="BS1377" s="2"/>
      <c r="BT1377" s="2"/>
      <c r="BU1377" s="2"/>
      <c r="BV1377" s="2"/>
      <c r="BW1377" s="2"/>
      <c r="BX1377" s="2"/>
      <c r="BY1377" s="2"/>
      <c r="BZ1377" s="2"/>
      <c r="CA1377" s="2"/>
      <c r="CB1377" s="2"/>
      <c r="CC1377" s="2"/>
      <c r="CD1377" s="2"/>
      <c r="CE1377" s="2"/>
      <c r="CF1377" s="2"/>
      <c r="CG1377" s="2"/>
      <c r="CH1377" s="2"/>
      <c r="CI1377" s="2"/>
      <c r="CJ1377" s="2"/>
      <c r="CK1377" s="2"/>
      <c r="CL1377" s="2"/>
      <c r="CM1377" s="2"/>
    </row>
    <row r="1378" spans="1:91" s="15" customFormat="1">
      <c r="A1378" s="8"/>
      <c r="B1378" s="5"/>
      <c r="E1378" s="4"/>
      <c r="F1378" s="2"/>
      <c r="G1378" s="2"/>
      <c r="H1378" s="2"/>
      <c r="I1378" s="2"/>
      <c r="J1378" s="2"/>
      <c r="K1378" s="2"/>
      <c r="L1378" s="2"/>
      <c r="M1378" s="2"/>
      <c r="N1378" s="2"/>
      <c r="O1378" s="2"/>
      <c r="P1378" s="2"/>
      <c r="Q1378" s="2"/>
      <c r="R1378" s="2"/>
      <c r="S1378" s="2"/>
      <c r="T1378" s="2"/>
      <c r="U1378" s="2"/>
      <c r="V1378" s="2"/>
      <c r="W1378" s="2"/>
      <c r="X1378" s="2"/>
      <c r="Y1378" s="2"/>
      <c r="Z1378" s="2"/>
      <c r="AA1378" s="2"/>
      <c r="AB1378" s="2"/>
      <c r="AC1378" s="2"/>
      <c r="AD1378" s="2"/>
      <c r="AE1378" s="2"/>
      <c r="AF1378" s="2"/>
      <c r="AG1378" s="2"/>
      <c r="AH1378" s="2"/>
      <c r="AI1378" s="2"/>
      <c r="AJ1378" s="2"/>
      <c r="AK1378" s="2"/>
      <c r="AL1378" s="2"/>
      <c r="AM1378" s="2"/>
      <c r="AN1378" s="2"/>
      <c r="AO1378" s="2"/>
      <c r="AP1378" s="2"/>
      <c r="AQ1378" s="2"/>
      <c r="AR1378" s="2"/>
      <c r="AS1378" s="2"/>
      <c r="AT1378" s="2"/>
      <c r="AU1378" s="2"/>
      <c r="AV1378" s="2"/>
      <c r="AW1378" s="2"/>
      <c r="AX1378" s="2"/>
      <c r="AY1378" s="2"/>
      <c r="AZ1378" s="2"/>
      <c r="BA1378" s="2"/>
      <c r="BB1378" s="2"/>
      <c r="BC1378" s="2"/>
      <c r="BD1378" s="2"/>
      <c r="BE1378" s="2"/>
      <c r="BF1378" s="2"/>
      <c r="BG1378" s="2"/>
      <c r="BH1378" s="2"/>
      <c r="BI1378" s="2"/>
      <c r="BJ1378" s="2"/>
      <c r="BK1378" s="2"/>
      <c r="BL1378" s="2"/>
      <c r="BM1378" s="2"/>
      <c r="BN1378" s="2"/>
      <c r="BO1378" s="2"/>
      <c r="BP1378" s="2"/>
      <c r="BQ1378" s="2"/>
      <c r="BR1378" s="2"/>
      <c r="BS1378" s="2"/>
      <c r="BT1378" s="2"/>
      <c r="BU1378" s="2"/>
      <c r="BV1378" s="2"/>
      <c r="BW1378" s="2"/>
      <c r="BX1378" s="2"/>
      <c r="BY1378" s="2"/>
      <c r="BZ1378" s="2"/>
      <c r="CA1378" s="2"/>
      <c r="CB1378" s="2"/>
      <c r="CC1378" s="2"/>
      <c r="CD1378" s="2"/>
      <c r="CE1378" s="2"/>
      <c r="CF1378" s="2"/>
      <c r="CG1378" s="2"/>
      <c r="CH1378" s="2"/>
      <c r="CI1378" s="2"/>
      <c r="CJ1378" s="2"/>
      <c r="CK1378" s="2"/>
      <c r="CL1378" s="2"/>
      <c r="CM1378" s="2"/>
    </row>
    <row r="1379" spans="1:91" s="15" customFormat="1">
      <c r="A1379" s="8"/>
      <c r="B1379" s="5"/>
      <c r="E1379" s="4"/>
      <c r="F1379" s="2"/>
      <c r="G1379" s="2"/>
      <c r="H1379" s="2"/>
      <c r="I1379" s="2"/>
      <c r="J1379" s="2"/>
      <c r="K1379" s="2"/>
      <c r="L1379" s="2"/>
      <c r="M1379" s="2"/>
      <c r="N1379" s="2"/>
      <c r="O1379" s="2"/>
      <c r="P1379" s="2"/>
      <c r="Q1379" s="2"/>
      <c r="R1379" s="2"/>
      <c r="S1379" s="2"/>
      <c r="T1379" s="2"/>
      <c r="U1379" s="2"/>
      <c r="V1379" s="2"/>
      <c r="W1379" s="2"/>
      <c r="X1379" s="2"/>
      <c r="Y1379" s="2"/>
      <c r="Z1379" s="2"/>
      <c r="AA1379" s="2"/>
      <c r="AB1379" s="2"/>
      <c r="AC1379" s="2"/>
      <c r="AD1379" s="2"/>
      <c r="AE1379" s="2"/>
      <c r="AF1379" s="2"/>
      <c r="AG1379" s="2"/>
      <c r="AH1379" s="2"/>
      <c r="AI1379" s="2"/>
      <c r="AJ1379" s="2"/>
      <c r="AK1379" s="2"/>
      <c r="AL1379" s="2"/>
      <c r="AM1379" s="2"/>
      <c r="AN1379" s="2"/>
      <c r="AO1379" s="2"/>
      <c r="AP1379" s="2"/>
      <c r="AQ1379" s="2"/>
      <c r="AR1379" s="2"/>
      <c r="AS1379" s="2"/>
      <c r="AT1379" s="2"/>
      <c r="AU1379" s="2"/>
      <c r="AV1379" s="2"/>
      <c r="AW1379" s="2"/>
      <c r="AX1379" s="2"/>
      <c r="AY1379" s="2"/>
      <c r="AZ1379" s="2"/>
      <c r="BA1379" s="2"/>
      <c r="BB1379" s="2"/>
      <c r="BC1379" s="2"/>
      <c r="BD1379" s="2"/>
      <c r="BE1379" s="2"/>
      <c r="BF1379" s="2"/>
      <c r="BG1379" s="2"/>
      <c r="BH1379" s="2"/>
      <c r="BI1379" s="2"/>
      <c r="BJ1379" s="2"/>
      <c r="BK1379" s="2"/>
      <c r="BL1379" s="2"/>
      <c r="BM1379" s="2"/>
      <c r="BN1379" s="2"/>
      <c r="BO1379" s="2"/>
      <c r="BP1379" s="2"/>
      <c r="BQ1379" s="2"/>
      <c r="BR1379" s="2"/>
      <c r="BS1379" s="2"/>
      <c r="BT1379" s="2"/>
      <c r="BU1379" s="2"/>
      <c r="BV1379" s="2"/>
      <c r="BW1379" s="2"/>
      <c r="BX1379" s="2"/>
      <c r="BY1379" s="2"/>
      <c r="BZ1379" s="2"/>
      <c r="CA1379" s="2"/>
      <c r="CB1379" s="2"/>
      <c r="CC1379" s="2"/>
      <c r="CD1379" s="2"/>
      <c r="CE1379" s="2"/>
      <c r="CF1379" s="2"/>
      <c r="CG1379" s="2"/>
      <c r="CH1379" s="2"/>
      <c r="CI1379" s="2"/>
      <c r="CJ1379" s="2"/>
      <c r="CK1379" s="2"/>
      <c r="CL1379" s="2"/>
      <c r="CM1379" s="2"/>
    </row>
    <row r="1380" spans="1:91" s="15" customFormat="1">
      <c r="A1380" s="8"/>
      <c r="B1380" s="5"/>
      <c r="E1380" s="4"/>
      <c r="F1380" s="2"/>
      <c r="G1380" s="2"/>
      <c r="H1380" s="2"/>
      <c r="I1380" s="2"/>
      <c r="J1380" s="2"/>
      <c r="K1380" s="2"/>
      <c r="L1380" s="2"/>
      <c r="M1380" s="2"/>
      <c r="N1380" s="2"/>
      <c r="O1380" s="2"/>
      <c r="P1380" s="2"/>
      <c r="Q1380" s="2"/>
      <c r="R1380" s="2"/>
      <c r="S1380" s="2"/>
      <c r="T1380" s="2"/>
      <c r="U1380" s="2"/>
      <c r="V1380" s="2"/>
      <c r="W1380" s="2"/>
      <c r="X1380" s="2"/>
      <c r="Y1380" s="2"/>
      <c r="Z1380" s="2"/>
      <c r="AA1380" s="2"/>
      <c r="AB1380" s="2"/>
      <c r="AC1380" s="2"/>
      <c r="AD1380" s="2"/>
      <c r="AE1380" s="2"/>
      <c r="AF1380" s="2"/>
      <c r="AG1380" s="2"/>
      <c r="AH1380" s="2"/>
      <c r="AI1380" s="2"/>
      <c r="AJ1380" s="2"/>
      <c r="AK1380" s="2"/>
      <c r="AL1380" s="2"/>
      <c r="AM1380" s="2"/>
      <c r="AN1380" s="2"/>
      <c r="AO1380" s="2"/>
      <c r="AP1380" s="2"/>
      <c r="AQ1380" s="2"/>
      <c r="AR1380" s="2"/>
      <c r="AS1380" s="2"/>
      <c r="AT1380" s="2"/>
      <c r="AU1380" s="2"/>
      <c r="AV1380" s="2"/>
      <c r="AW1380" s="2"/>
      <c r="AX1380" s="2"/>
      <c r="AY1380" s="2"/>
      <c r="AZ1380" s="2"/>
      <c r="BA1380" s="2"/>
      <c r="BB1380" s="2"/>
      <c r="BC1380" s="2"/>
      <c r="BD1380" s="2"/>
      <c r="BE1380" s="2"/>
      <c r="BF1380" s="2"/>
      <c r="BG1380" s="2"/>
      <c r="BH1380" s="2"/>
      <c r="BI1380" s="2"/>
      <c r="BJ1380" s="2"/>
      <c r="BK1380" s="2"/>
      <c r="BL1380" s="2"/>
      <c r="BM1380" s="2"/>
      <c r="BN1380" s="2"/>
      <c r="BO1380" s="2"/>
      <c r="BP1380" s="2"/>
      <c r="BQ1380" s="2"/>
      <c r="BR1380" s="2"/>
      <c r="BS1380" s="2"/>
      <c r="BT1380" s="2"/>
      <c r="BU1380" s="2"/>
      <c r="BV1380" s="2"/>
      <c r="BW1380" s="2"/>
      <c r="BX1380" s="2"/>
      <c r="BY1380" s="2"/>
      <c r="BZ1380" s="2"/>
      <c r="CA1380" s="2"/>
      <c r="CB1380" s="2"/>
      <c r="CC1380" s="2"/>
      <c r="CD1380" s="2"/>
      <c r="CE1380" s="2"/>
      <c r="CF1380" s="2"/>
      <c r="CG1380" s="2"/>
      <c r="CH1380" s="2"/>
      <c r="CI1380" s="2"/>
      <c r="CJ1380" s="2"/>
      <c r="CK1380" s="2"/>
      <c r="CL1380" s="2"/>
      <c r="CM1380" s="2"/>
    </row>
    <row r="1381" spans="1:91" s="15" customFormat="1">
      <c r="A1381" s="8"/>
      <c r="B1381" s="5"/>
      <c r="E1381" s="4"/>
      <c r="F1381" s="2"/>
      <c r="G1381" s="2"/>
      <c r="H1381" s="2"/>
      <c r="I1381" s="2"/>
      <c r="J1381" s="2"/>
      <c r="K1381" s="2"/>
      <c r="L1381" s="2"/>
      <c r="M1381" s="2"/>
      <c r="N1381" s="2"/>
      <c r="O1381" s="2"/>
      <c r="P1381" s="2"/>
      <c r="Q1381" s="2"/>
      <c r="R1381" s="2"/>
      <c r="S1381" s="2"/>
      <c r="T1381" s="2"/>
      <c r="U1381" s="2"/>
      <c r="V1381" s="2"/>
      <c r="W1381" s="2"/>
      <c r="X1381" s="2"/>
      <c r="Y1381" s="2"/>
      <c r="Z1381" s="2"/>
      <c r="AA1381" s="2"/>
      <c r="AB1381" s="2"/>
      <c r="AC1381" s="2"/>
      <c r="AD1381" s="2"/>
      <c r="AE1381" s="2"/>
      <c r="AF1381" s="2"/>
      <c r="AG1381" s="2"/>
      <c r="AH1381" s="2"/>
      <c r="AI1381" s="2"/>
      <c r="AJ1381" s="2"/>
      <c r="AK1381" s="2"/>
      <c r="AL1381" s="2"/>
      <c r="AM1381" s="2"/>
      <c r="AN1381" s="2"/>
      <c r="AO1381" s="2"/>
      <c r="AP1381" s="2"/>
      <c r="AQ1381" s="2"/>
      <c r="AR1381" s="2"/>
      <c r="AS1381" s="2"/>
      <c r="AT1381" s="2"/>
      <c r="AU1381" s="2"/>
      <c r="AV1381" s="2"/>
      <c r="AW1381" s="2"/>
      <c r="AX1381" s="2"/>
      <c r="AY1381" s="2"/>
      <c r="AZ1381" s="2"/>
      <c r="BA1381" s="2"/>
      <c r="BB1381" s="2"/>
      <c r="BC1381" s="2"/>
      <c r="BD1381" s="2"/>
      <c r="BE1381" s="2"/>
      <c r="BF1381" s="2"/>
      <c r="BG1381" s="2"/>
      <c r="BH1381" s="2"/>
      <c r="BI1381" s="2"/>
      <c r="BJ1381" s="2"/>
      <c r="BK1381" s="2"/>
      <c r="BL1381" s="2"/>
      <c r="BM1381" s="2"/>
      <c r="BN1381" s="2"/>
      <c r="BO1381" s="2"/>
      <c r="BP1381" s="2"/>
      <c r="BQ1381" s="2"/>
      <c r="BR1381" s="2"/>
      <c r="BS1381" s="2"/>
      <c r="BT1381" s="2"/>
      <c r="BU1381" s="2"/>
      <c r="BV1381" s="2"/>
      <c r="BW1381" s="2"/>
      <c r="BX1381" s="2"/>
      <c r="BY1381" s="2"/>
      <c r="BZ1381" s="2"/>
      <c r="CA1381" s="2"/>
      <c r="CB1381" s="2"/>
      <c r="CC1381" s="2"/>
      <c r="CD1381" s="2"/>
      <c r="CE1381" s="2"/>
      <c r="CF1381" s="2"/>
      <c r="CG1381" s="2"/>
      <c r="CH1381" s="2"/>
      <c r="CI1381" s="2"/>
      <c r="CJ1381" s="2"/>
      <c r="CK1381" s="2"/>
      <c r="CL1381" s="2"/>
      <c r="CM1381" s="2"/>
    </row>
    <row r="1382" spans="1:91" s="15" customFormat="1">
      <c r="A1382" s="8"/>
      <c r="B1382" s="5"/>
      <c r="E1382" s="4"/>
      <c r="F1382" s="2"/>
      <c r="G1382" s="2"/>
      <c r="H1382" s="2"/>
      <c r="I1382" s="2"/>
      <c r="J1382" s="2"/>
      <c r="K1382" s="2"/>
      <c r="L1382" s="2"/>
      <c r="M1382" s="2"/>
      <c r="N1382" s="2"/>
      <c r="O1382" s="2"/>
      <c r="P1382" s="2"/>
      <c r="Q1382" s="2"/>
      <c r="R1382" s="2"/>
      <c r="S1382" s="2"/>
      <c r="T1382" s="2"/>
      <c r="U1382" s="2"/>
      <c r="V1382" s="2"/>
      <c r="W1382" s="2"/>
      <c r="X1382" s="2"/>
      <c r="Y1382" s="2"/>
      <c r="Z1382" s="2"/>
      <c r="AA1382" s="2"/>
      <c r="AB1382" s="2"/>
      <c r="AC1382" s="2"/>
      <c r="AD1382" s="2"/>
      <c r="AE1382" s="2"/>
      <c r="AF1382" s="2"/>
      <c r="AG1382" s="2"/>
      <c r="AH1382" s="2"/>
      <c r="AI1382" s="2"/>
      <c r="AJ1382" s="2"/>
      <c r="AK1382" s="2"/>
      <c r="AL1382" s="2"/>
      <c r="AM1382" s="2"/>
      <c r="AN1382" s="2"/>
      <c r="AO1382" s="2"/>
      <c r="AP1382" s="2"/>
      <c r="AQ1382" s="2"/>
      <c r="AR1382" s="2"/>
      <c r="AS1382" s="2"/>
      <c r="AT1382" s="2"/>
      <c r="AU1382" s="2"/>
      <c r="AV1382" s="2"/>
      <c r="AW1382" s="2"/>
      <c r="AX1382" s="2"/>
      <c r="AY1382" s="2"/>
      <c r="AZ1382" s="2"/>
      <c r="BA1382" s="2"/>
      <c r="BB1382" s="2"/>
      <c r="BC1382" s="2"/>
      <c r="BD1382" s="2"/>
      <c r="BE1382" s="2"/>
      <c r="BF1382" s="2"/>
      <c r="BG1382" s="2"/>
      <c r="BH1382" s="2"/>
      <c r="BI1382" s="2"/>
      <c r="BJ1382" s="2"/>
      <c r="BK1382" s="2"/>
      <c r="BL1382" s="2"/>
      <c r="BM1382" s="2"/>
      <c r="BN1382" s="2"/>
      <c r="BO1382" s="2"/>
      <c r="BP1382" s="2"/>
      <c r="BQ1382" s="2"/>
      <c r="BR1382" s="2"/>
      <c r="BS1382" s="2"/>
      <c r="BT1382" s="2"/>
      <c r="BU1382" s="2"/>
      <c r="BV1382" s="2"/>
      <c r="BW1382" s="2"/>
      <c r="BX1382" s="2"/>
      <c r="BY1382" s="2"/>
      <c r="BZ1382" s="2"/>
      <c r="CA1382" s="2"/>
      <c r="CB1382" s="2"/>
      <c r="CC1382" s="2"/>
      <c r="CD1382" s="2"/>
      <c r="CE1382" s="2"/>
      <c r="CF1382" s="2"/>
      <c r="CG1382" s="2"/>
      <c r="CH1382" s="2"/>
      <c r="CI1382" s="2"/>
      <c r="CJ1382" s="2"/>
      <c r="CK1382" s="2"/>
      <c r="CL1382" s="2"/>
      <c r="CM1382" s="2"/>
    </row>
    <row r="1383" spans="1:91" s="15" customFormat="1">
      <c r="A1383" s="8"/>
      <c r="B1383" s="5"/>
      <c r="E1383" s="4"/>
      <c r="F1383" s="2"/>
      <c r="G1383" s="2"/>
      <c r="H1383" s="2"/>
      <c r="I1383" s="2"/>
      <c r="J1383" s="2"/>
      <c r="K1383" s="2"/>
      <c r="L1383" s="2"/>
      <c r="M1383" s="2"/>
      <c r="N1383" s="2"/>
      <c r="O1383" s="2"/>
      <c r="P1383" s="2"/>
      <c r="Q1383" s="2"/>
      <c r="R1383" s="2"/>
      <c r="S1383" s="2"/>
      <c r="T1383" s="2"/>
      <c r="U1383" s="2"/>
      <c r="V1383" s="2"/>
      <c r="W1383" s="2"/>
      <c r="X1383" s="2"/>
      <c r="Y1383" s="2"/>
      <c r="Z1383" s="2"/>
      <c r="AA1383" s="2"/>
      <c r="AB1383" s="2"/>
      <c r="AC1383" s="2"/>
      <c r="AD1383" s="2"/>
      <c r="AE1383" s="2"/>
      <c r="AF1383" s="2"/>
      <c r="AG1383" s="2"/>
      <c r="AH1383" s="2"/>
      <c r="AI1383" s="2"/>
      <c r="AJ1383" s="2"/>
      <c r="AK1383" s="2"/>
      <c r="AL1383" s="2"/>
      <c r="AM1383" s="2"/>
      <c r="AN1383" s="2"/>
      <c r="AO1383" s="2"/>
      <c r="AP1383" s="2"/>
      <c r="AQ1383" s="2"/>
      <c r="AR1383" s="2"/>
      <c r="AS1383" s="2"/>
      <c r="AT1383" s="2"/>
      <c r="AU1383" s="2"/>
      <c r="AV1383" s="2"/>
      <c r="AW1383" s="2"/>
      <c r="AX1383" s="2"/>
      <c r="AY1383" s="2"/>
      <c r="AZ1383" s="2"/>
      <c r="BA1383" s="2"/>
      <c r="BB1383" s="2"/>
      <c r="BC1383" s="2"/>
      <c r="BD1383" s="2"/>
      <c r="BE1383" s="2"/>
      <c r="BF1383" s="2"/>
      <c r="BG1383" s="2"/>
      <c r="BH1383" s="2"/>
      <c r="BI1383" s="2"/>
      <c r="BJ1383" s="2"/>
      <c r="BK1383" s="2"/>
      <c r="BL1383" s="2"/>
      <c r="BM1383" s="2"/>
      <c r="BN1383" s="2"/>
      <c r="BO1383" s="2"/>
      <c r="BP1383" s="2"/>
      <c r="BQ1383" s="2"/>
      <c r="BR1383" s="2"/>
      <c r="BS1383" s="2"/>
      <c r="BT1383" s="2"/>
      <c r="BU1383" s="2"/>
      <c r="BV1383" s="2"/>
      <c r="BW1383" s="2"/>
      <c r="BX1383" s="2"/>
      <c r="BY1383" s="2"/>
      <c r="BZ1383" s="2"/>
      <c r="CA1383" s="2"/>
      <c r="CB1383" s="2"/>
      <c r="CC1383" s="2"/>
      <c r="CD1383" s="2"/>
      <c r="CE1383" s="2"/>
      <c r="CF1383" s="2"/>
      <c r="CG1383" s="2"/>
      <c r="CH1383" s="2"/>
      <c r="CI1383" s="2"/>
      <c r="CJ1383" s="2"/>
      <c r="CK1383" s="2"/>
      <c r="CL1383" s="2"/>
      <c r="CM1383" s="2"/>
    </row>
    <row r="1384" spans="1:91" s="15" customFormat="1">
      <c r="A1384" s="8"/>
      <c r="B1384" s="5"/>
      <c r="E1384" s="4"/>
      <c r="F1384" s="2"/>
      <c r="G1384" s="2"/>
      <c r="H1384" s="2"/>
      <c r="I1384" s="2"/>
      <c r="J1384" s="2"/>
      <c r="K1384" s="2"/>
      <c r="L1384" s="2"/>
      <c r="M1384" s="2"/>
      <c r="N1384" s="2"/>
      <c r="O1384" s="2"/>
      <c r="P1384" s="2"/>
      <c r="Q1384" s="2"/>
      <c r="R1384" s="2"/>
      <c r="S1384" s="2"/>
      <c r="T1384" s="2"/>
      <c r="U1384" s="2"/>
      <c r="V1384" s="2"/>
      <c r="W1384" s="2"/>
      <c r="X1384" s="2"/>
      <c r="Y1384" s="2"/>
      <c r="Z1384" s="2"/>
      <c r="AA1384" s="2"/>
      <c r="AB1384" s="2"/>
      <c r="AC1384" s="2"/>
      <c r="AD1384" s="2"/>
      <c r="AE1384" s="2"/>
      <c r="AF1384" s="2"/>
      <c r="AG1384" s="2"/>
      <c r="AH1384" s="2"/>
      <c r="AI1384" s="2"/>
      <c r="AJ1384" s="2"/>
      <c r="AK1384" s="2"/>
      <c r="AL1384" s="2"/>
      <c r="AM1384" s="2"/>
      <c r="AN1384" s="2"/>
      <c r="AO1384" s="2"/>
      <c r="AP1384" s="2"/>
      <c r="AQ1384" s="2"/>
      <c r="AR1384" s="2"/>
      <c r="AS1384" s="2"/>
      <c r="AT1384" s="2"/>
      <c r="AU1384" s="2"/>
      <c r="AV1384" s="2"/>
      <c r="AW1384" s="2"/>
      <c r="AX1384" s="2"/>
      <c r="AY1384" s="2"/>
      <c r="AZ1384" s="2"/>
      <c r="BA1384" s="2"/>
      <c r="BB1384" s="2"/>
      <c r="BC1384" s="2"/>
      <c r="BD1384" s="2"/>
      <c r="BE1384" s="2"/>
      <c r="BF1384" s="2"/>
      <c r="BG1384" s="2"/>
      <c r="BH1384" s="2"/>
      <c r="BI1384" s="2"/>
      <c r="BJ1384" s="2"/>
      <c r="BK1384" s="2"/>
      <c r="BL1384" s="2"/>
      <c r="BM1384" s="2"/>
      <c r="BN1384" s="2"/>
      <c r="BO1384" s="2"/>
      <c r="BP1384" s="2"/>
      <c r="BQ1384" s="2"/>
      <c r="BR1384" s="2"/>
      <c r="BS1384" s="2"/>
      <c r="BT1384" s="2"/>
      <c r="BU1384" s="2"/>
      <c r="BV1384" s="2"/>
      <c r="BW1384" s="2"/>
      <c r="BX1384" s="2"/>
      <c r="BY1384" s="2"/>
      <c r="BZ1384" s="2"/>
      <c r="CA1384" s="2"/>
      <c r="CB1384" s="2"/>
      <c r="CC1384" s="2"/>
      <c r="CD1384" s="2"/>
      <c r="CE1384" s="2"/>
      <c r="CF1384" s="2"/>
      <c r="CG1384" s="2"/>
      <c r="CH1384" s="2"/>
      <c r="CI1384" s="2"/>
      <c r="CJ1384" s="2"/>
      <c r="CK1384" s="2"/>
      <c r="CL1384" s="2"/>
      <c r="CM1384" s="2"/>
    </row>
    <row r="1385" spans="1:91" s="15" customFormat="1">
      <c r="A1385" s="8"/>
      <c r="B1385" s="5"/>
      <c r="E1385" s="4"/>
      <c r="F1385" s="2"/>
      <c r="G1385" s="2"/>
      <c r="H1385" s="2"/>
      <c r="I1385" s="2"/>
      <c r="J1385" s="2"/>
      <c r="K1385" s="2"/>
      <c r="L1385" s="2"/>
      <c r="M1385" s="2"/>
      <c r="N1385" s="2"/>
      <c r="O1385" s="2"/>
      <c r="P1385" s="2"/>
      <c r="Q1385" s="2"/>
      <c r="R1385" s="2"/>
      <c r="S1385" s="2"/>
      <c r="T1385" s="2"/>
      <c r="U1385" s="2"/>
      <c r="V1385" s="2"/>
      <c r="W1385" s="2"/>
      <c r="X1385" s="2"/>
      <c r="Y1385" s="2"/>
      <c r="Z1385" s="2"/>
      <c r="AA1385" s="2"/>
      <c r="AB1385" s="2"/>
      <c r="AC1385" s="2"/>
      <c r="AD1385" s="2"/>
      <c r="AE1385" s="2"/>
      <c r="AF1385" s="2"/>
      <c r="AG1385" s="2"/>
      <c r="AH1385" s="2"/>
      <c r="AI1385" s="2"/>
      <c r="AJ1385" s="2"/>
      <c r="AK1385" s="2"/>
      <c r="AL1385" s="2"/>
      <c r="AM1385" s="2"/>
      <c r="AN1385" s="2"/>
      <c r="AO1385" s="2"/>
      <c r="AP1385" s="2"/>
      <c r="AQ1385" s="2"/>
      <c r="AR1385" s="2"/>
      <c r="AS1385" s="2"/>
      <c r="AT1385" s="2"/>
      <c r="AU1385" s="2"/>
      <c r="AV1385" s="2"/>
      <c r="AW1385" s="2"/>
      <c r="AX1385" s="2"/>
      <c r="AY1385" s="2"/>
      <c r="AZ1385" s="2"/>
      <c r="BA1385" s="2"/>
      <c r="BB1385" s="2"/>
      <c r="BC1385" s="2"/>
      <c r="BD1385" s="2"/>
      <c r="BE1385" s="2"/>
      <c r="BF1385" s="2"/>
      <c r="BG1385" s="2"/>
      <c r="BH1385" s="2"/>
      <c r="BI1385" s="2"/>
      <c r="BJ1385" s="2"/>
      <c r="BK1385" s="2"/>
      <c r="BL1385" s="2"/>
      <c r="BM1385" s="2"/>
      <c r="BN1385" s="2"/>
      <c r="BO1385" s="2"/>
      <c r="BP1385" s="2"/>
      <c r="BQ1385" s="2"/>
      <c r="BR1385" s="2"/>
      <c r="BS1385" s="2"/>
      <c r="BT1385" s="2"/>
      <c r="BU1385" s="2"/>
      <c r="BV1385" s="2"/>
      <c r="BW1385" s="2"/>
      <c r="BX1385" s="2"/>
      <c r="BY1385" s="2"/>
      <c r="BZ1385" s="2"/>
      <c r="CA1385" s="2"/>
      <c r="CB1385" s="2"/>
      <c r="CC1385" s="2"/>
      <c r="CD1385" s="2"/>
      <c r="CE1385" s="2"/>
      <c r="CF1385" s="2"/>
      <c r="CG1385" s="2"/>
      <c r="CH1385" s="2"/>
      <c r="CI1385" s="2"/>
      <c r="CJ1385" s="2"/>
      <c r="CK1385" s="2"/>
      <c r="CL1385" s="2"/>
      <c r="CM1385" s="2"/>
    </row>
    <row r="1386" spans="1:91" s="15" customFormat="1">
      <c r="A1386" s="8"/>
      <c r="B1386" s="5"/>
      <c r="E1386" s="4"/>
      <c r="F1386" s="2"/>
      <c r="G1386" s="2"/>
      <c r="H1386" s="2"/>
      <c r="I1386" s="2"/>
      <c r="J1386" s="2"/>
      <c r="K1386" s="2"/>
      <c r="L1386" s="2"/>
      <c r="M1386" s="2"/>
      <c r="N1386" s="2"/>
      <c r="O1386" s="2"/>
      <c r="P1386" s="2"/>
      <c r="Q1386" s="2"/>
      <c r="R1386" s="2"/>
      <c r="S1386" s="2"/>
      <c r="T1386" s="2"/>
      <c r="U1386" s="2"/>
      <c r="V1386" s="2"/>
      <c r="W1386" s="2"/>
      <c r="X1386" s="2"/>
      <c r="Y1386" s="2"/>
      <c r="Z1386" s="2"/>
      <c r="AA1386" s="2"/>
      <c r="AB1386" s="2"/>
      <c r="AC1386" s="2"/>
      <c r="AD1386" s="2"/>
      <c r="AE1386" s="2"/>
      <c r="AF1386" s="2"/>
      <c r="AG1386" s="2"/>
      <c r="AH1386" s="2"/>
      <c r="AI1386" s="2"/>
      <c r="AJ1386" s="2"/>
      <c r="AK1386" s="2"/>
      <c r="AL1386" s="2"/>
      <c r="AM1386" s="2"/>
      <c r="AN1386" s="2"/>
      <c r="AO1386" s="2"/>
      <c r="AP1386" s="2"/>
      <c r="AQ1386" s="2"/>
      <c r="AR1386" s="2"/>
      <c r="AS1386" s="2"/>
      <c r="AT1386" s="2"/>
      <c r="AU1386" s="2"/>
      <c r="AV1386" s="2"/>
      <c r="AW1386" s="2"/>
      <c r="AX1386" s="2"/>
      <c r="AY1386" s="2"/>
      <c r="AZ1386" s="2"/>
      <c r="BA1386" s="2"/>
      <c r="BB1386" s="2"/>
      <c r="BC1386" s="2"/>
      <c r="BD1386" s="2"/>
      <c r="BE1386" s="2"/>
      <c r="BF1386" s="2"/>
      <c r="BG1386" s="2"/>
      <c r="BH1386" s="2"/>
      <c r="BI1386" s="2"/>
      <c r="BJ1386" s="2"/>
      <c r="BK1386" s="2"/>
      <c r="BL1386" s="2"/>
      <c r="BM1386" s="2"/>
      <c r="BN1386" s="2"/>
      <c r="BO1386" s="2"/>
      <c r="BP1386" s="2"/>
      <c r="BQ1386" s="2"/>
      <c r="BR1386" s="2"/>
      <c r="BS1386" s="2"/>
      <c r="BT1386" s="2"/>
      <c r="BU1386" s="2"/>
      <c r="BV1386" s="2"/>
      <c r="BW1386" s="2"/>
      <c r="BX1386" s="2"/>
      <c r="BY1386" s="2"/>
      <c r="BZ1386" s="2"/>
      <c r="CA1386" s="2"/>
      <c r="CB1386" s="2"/>
      <c r="CC1386" s="2"/>
      <c r="CD1386" s="2"/>
      <c r="CE1386" s="2"/>
      <c r="CF1386" s="2"/>
      <c r="CG1386" s="2"/>
      <c r="CH1386" s="2"/>
      <c r="CI1386" s="2"/>
      <c r="CJ1386" s="2"/>
      <c r="CK1386" s="2"/>
      <c r="CL1386" s="2"/>
      <c r="CM1386" s="2"/>
    </row>
    <row r="1387" spans="1:91" s="15" customFormat="1">
      <c r="A1387" s="8"/>
      <c r="B1387" s="5"/>
      <c r="E1387" s="4"/>
      <c r="F1387" s="2"/>
      <c r="G1387" s="2"/>
      <c r="H1387" s="2"/>
      <c r="I1387" s="2"/>
      <c r="J1387" s="2"/>
      <c r="K1387" s="2"/>
      <c r="L1387" s="2"/>
      <c r="M1387" s="2"/>
      <c r="N1387" s="2"/>
      <c r="O1387" s="2"/>
      <c r="P1387" s="2"/>
      <c r="Q1387" s="2"/>
      <c r="R1387" s="2"/>
      <c r="S1387" s="2"/>
      <c r="T1387" s="2"/>
      <c r="U1387" s="2"/>
      <c r="V1387" s="2"/>
      <c r="W1387" s="2"/>
      <c r="X1387" s="2"/>
      <c r="Y1387" s="2"/>
      <c r="Z1387" s="2"/>
      <c r="AA1387" s="2"/>
      <c r="AB1387" s="2"/>
      <c r="AC1387" s="2"/>
      <c r="AD1387" s="2"/>
      <c r="AE1387" s="2"/>
      <c r="AF1387" s="2"/>
      <c r="AG1387" s="2"/>
      <c r="AH1387" s="2"/>
      <c r="AI1387" s="2"/>
      <c r="AJ1387" s="2"/>
      <c r="AK1387" s="2"/>
      <c r="AL1387" s="2"/>
      <c r="AM1387" s="2"/>
      <c r="AN1387" s="2"/>
      <c r="AO1387" s="2"/>
      <c r="AP1387" s="2"/>
      <c r="AQ1387" s="2"/>
      <c r="AR1387" s="2"/>
      <c r="AS1387" s="2"/>
      <c r="AT1387" s="2"/>
      <c r="AU1387" s="2"/>
      <c r="AV1387" s="2"/>
      <c r="AW1387" s="2"/>
      <c r="AX1387" s="2"/>
      <c r="AY1387" s="2"/>
      <c r="AZ1387" s="2"/>
      <c r="BA1387" s="2"/>
      <c r="BB1387" s="2"/>
      <c r="BC1387" s="2"/>
      <c r="BD1387" s="2"/>
      <c r="BE1387" s="2"/>
      <c r="BF1387" s="2"/>
      <c r="BG1387" s="2"/>
      <c r="BH1387" s="2"/>
      <c r="BI1387" s="2"/>
      <c r="BJ1387" s="2"/>
      <c r="BK1387" s="2"/>
      <c r="BL1387" s="2"/>
      <c r="BM1387" s="2"/>
      <c r="BN1387" s="2"/>
      <c r="BO1387" s="2"/>
      <c r="BP1387" s="2"/>
      <c r="BQ1387" s="2"/>
      <c r="BR1387" s="2"/>
      <c r="BS1387" s="2"/>
      <c r="BT1387" s="2"/>
      <c r="BU1387" s="2"/>
      <c r="BV1387" s="2"/>
      <c r="BW1387" s="2"/>
      <c r="BX1387" s="2"/>
      <c r="BY1387" s="2"/>
      <c r="BZ1387" s="2"/>
      <c r="CA1387" s="2"/>
      <c r="CB1387" s="2"/>
      <c r="CC1387" s="2"/>
      <c r="CD1387" s="2"/>
      <c r="CE1387" s="2"/>
      <c r="CF1387" s="2"/>
      <c r="CG1387" s="2"/>
      <c r="CH1387" s="2"/>
      <c r="CI1387" s="2"/>
      <c r="CJ1387" s="2"/>
      <c r="CK1387" s="2"/>
      <c r="CL1387" s="2"/>
      <c r="CM1387" s="2"/>
    </row>
    <row r="1388" spans="1:91" s="15" customFormat="1">
      <c r="A1388" s="8"/>
      <c r="B1388" s="5"/>
      <c r="E1388" s="4"/>
      <c r="F1388" s="2"/>
      <c r="G1388" s="2"/>
      <c r="H1388" s="2"/>
      <c r="I1388" s="2"/>
      <c r="J1388" s="2"/>
      <c r="K1388" s="2"/>
      <c r="L1388" s="2"/>
      <c r="M1388" s="2"/>
      <c r="N1388" s="2"/>
      <c r="O1388" s="2"/>
      <c r="P1388" s="2"/>
      <c r="Q1388" s="2"/>
      <c r="R1388" s="2"/>
      <c r="S1388" s="2"/>
      <c r="T1388" s="2"/>
      <c r="U1388" s="2"/>
      <c r="V1388" s="2"/>
      <c r="W1388" s="2"/>
      <c r="X1388" s="2"/>
      <c r="Y1388" s="2"/>
      <c r="Z1388" s="2"/>
      <c r="AA1388" s="2"/>
      <c r="AB1388" s="2"/>
      <c r="AC1388" s="2"/>
      <c r="AD1388" s="2"/>
      <c r="AE1388" s="2"/>
      <c r="AF1388" s="2"/>
      <c r="AG1388" s="2"/>
      <c r="AH1388" s="2"/>
      <c r="AI1388" s="2"/>
      <c r="AJ1388" s="2"/>
      <c r="AK1388" s="2"/>
      <c r="AL1388" s="2"/>
      <c r="AM1388" s="2"/>
      <c r="AN1388" s="2"/>
      <c r="AO1388" s="2"/>
      <c r="AP1388" s="2"/>
      <c r="AQ1388" s="2"/>
      <c r="AR1388" s="2"/>
      <c r="AS1388" s="2"/>
      <c r="AT1388" s="2"/>
      <c r="AU1388" s="2"/>
      <c r="AV1388" s="2"/>
      <c r="AW1388" s="2"/>
      <c r="AX1388" s="2"/>
      <c r="AY1388" s="2"/>
      <c r="AZ1388" s="2"/>
      <c r="BA1388" s="2"/>
      <c r="BB1388" s="2"/>
      <c r="BC1388" s="2"/>
      <c r="BD1388" s="2"/>
      <c r="BE1388" s="2"/>
      <c r="BF1388" s="2"/>
      <c r="BG1388" s="2"/>
      <c r="BH1388" s="2"/>
      <c r="BI1388" s="2"/>
      <c r="BJ1388" s="2"/>
      <c r="BK1388" s="2"/>
      <c r="BL1388" s="2"/>
      <c r="BM1388" s="2"/>
      <c r="BN1388" s="2"/>
      <c r="BO1388" s="2"/>
      <c r="BP1388" s="2"/>
      <c r="BQ1388" s="2"/>
      <c r="BR1388" s="2"/>
      <c r="BS1388" s="2"/>
      <c r="BT1388" s="2"/>
      <c r="BU1388" s="2"/>
      <c r="BV1388" s="2"/>
      <c r="BW1388" s="2"/>
      <c r="BX1388" s="2"/>
      <c r="BY1388" s="2"/>
      <c r="BZ1388" s="2"/>
      <c r="CA1388" s="2"/>
      <c r="CB1388" s="2"/>
      <c r="CC1388" s="2"/>
      <c r="CD1388" s="2"/>
      <c r="CE1388" s="2"/>
      <c r="CF1388" s="2"/>
      <c r="CG1388" s="2"/>
      <c r="CH1388" s="2"/>
      <c r="CI1388" s="2"/>
      <c r="CJ1388" s="2"/>
      <c r="CK1388" s="2"/>
      <c r="CL1388" s="2"/>
      <c r="CM1388" s="2"/>
    </row>
    <row r="1389" spans="1:91" s="15" customFormat="1">
      <c r="A1389" s="8"/>
      <c r="B1389" s="5"/>
      <c r="E1389" s="4"/>
      <c r="F1389" s="2"/>
      <c r="G1389" s="2"/>
      <c r="H1389" s="2"/>
      <c r="I1389" s="2"/>
      <c r="J1389" s="2"/>
      <c r="K1389" s="2"/>
      <c r="L1389" s="2"/>
      <c r="M1389" s="2"/>
      <c r="N1389" s="2"/>
      <c r="O1389" s="2"/>
      <c r="P1389" s="2"/>
      <c r="Q1389" s="2"/>
      <c r="R1389" s="2"/>
      <c r="S1389" s="2"/>
      <c r="T1389" s="2"/>
      <c r="U1389" s="2"/>
      <c r="V1389" s="2"/>
      <c r="W1389" s="2"/>
      <c r="X1389" s="2"/>
      <c r="Y1389" s="2"/>
      <c r="Z1389" s="2"/>
      <c r="AA1389" s="2"/>
      <c r="AB1389" s="2"/>
      <c r="AC1389" s="2"/>
      <c r="AD1389" s="2"/>
      <c r="AE1389" s="2"/>
      <c r="AF1389" s="2"/>
      <c r="AG1389" s="2"/>
      <c r="AH1389" s="2"/>
      <c r="AI1389" s="2"/>
      <c r="AJ1389" s="2"/>
      <c r="AK1389" s="2"/>
      <c r="AL1389" s="2"/>
      <c r="AM1389" s="2"/>
      <c r="AN1389" s="2"/>
      <c r="AO1389" s="2"/>
      <c r="AP1389" s="2"/>
      <c r="AQ1389" s="2"/>
      <c r="AR1389" s="2"/>
      <c r="AS1389" s="2"/>
      <c r="AT1389" s="2"/>
      <c r="AU1389" s="2"/>
      <c r="AV1389" s="2"/>
      <c r="AW1389" s="2"/>
      <c r="AX1389" s="2"/>
      <c r="AY1389" s="2"/>
      <c r="AZ1389" s="2"/>
      <c r="BA1389" s="2"/>
      <c r="BB1389" s="2"/>
      <c r="BC1389" s="2"/>
      <c r="BD1389" s="2"/>
      <c r="BE1389" s="2"/>
      <c r="BF1389" s="2"/>
      <c r="BG1389" s="2"/>
      <c r="BH1389" s="2"/>
      <c r="BI1389" s="2"/>
      <c r="BJ1389" s="2"/>
      <c r="BK1389" s="2"/>
      <c r="BL1389" s="2"/>
      <c r="BM1389" s="2"/>
      <c r="BN1389" s="2"/>
      <c r="BO1389" s="2"/>
      <c r="BP1389" s="2"/>
      <c r="BQ1389" s="2"/>
      <c r="BR1389" s="2"/>
      <c r="BS1389" s="2"/>
      <c r="BT1389" s="2"/>
      <c r="BU1389" s="2"/>
      <c r="BV1389" s="2"/>
      <c r="BW1389" s="2"/>
      <c r="BX1389" s="2"/>
      <c r="BY1389" s="2"/>
      <c r="BZ1389" s="2"/>
      <c r="CA1389" s="2"/>
      <c r="CB1389" s="2"/>
      <c r="CC1389" s="2"/>
      <c r="CD1389" s="2"/>
      <c r="CE1389" s="2"/>
      <c r="CF1389" s="2"/>
      <c r="CG1389" s="2"/>
      <c r="CH1389" s="2"/>
      <c r="CI1389" s="2"/>
      <c r="CJ1389" s="2"/>
      <c r="CK1389" s="2"/>
      <c r="CL1389" s="2"/>
      <c r="CM1389" s="2"/>
    </row>
    <row r="1390" spans="1:91" s="15" customFormat="1">
      <c r="A1390" s="8"/>
      <c r="B1390" s="5"/>
      <c r="E1390" s="4"/>
      <c r="F1390" s="2"/>
      <c r="G1390" s="2"/>
      <c r="H1390" s="2"/>
      <c r="I1390" s="2"/>
      <c r="J1390" s="2"/>
      <c r="K1390" s="2"/>
      <c r="L1390" s="2"/>
      <c r="M1390" s="2"/>
      <c r="N1390" s="2"/>
      <c r="O1390" s="2"/>
      <c r="P1390" s="2"/>
      <c r="Q1390" s="2"/>
      <c r="R1390" s="2"/>
      <c r="S1390" s="2"/>
      <c r="T1390" s="2"/>
      <c r="U1390" s="2"/>
      <c r="V1390" s="2"/>
      <c r="W1390" s="2"/>
      <c r="X1390" s="2"/>
      <c r="Y1390" s="2"/>
      <c r="Z1390" s="2"/>
      <c r="AA1390" s="2"/>
      <c r="AB1390" s="2"/>
      <c r="AC1390" s="2"/>
      <c r="AD1390" s="2"/>
      <c r="AE1390" s="2"/>
      <c r="AF1390" s="2"/>
      <c r="AG1390" s="2"/>
      <c r="AH1390" s="2"/>
      <c r="AI1390" s="2"/>
      <c r="AJ1390" s="2"/>
      <c r="AK1390" s="2"/>
      <c r="AL1390" s="2"/>
      <c r="AM1390" s="2"/>
      <c r="AN1390" s="2"/>
      <c r="AO1390" s="2"/>
      <c r="AP1390" s="2"/>
      <c r="AQ1390" s="2"/>
      <c r="AR1390" s="2"/>
      <c r="AS1390" s="2"/>
      <c r="AT1390" s="2"/>
      <c r="AU1390" s="2"/>
      <c r="AV1390" s="2"/>
      <c r="AW1390" s="2"/>
      <c r="AX1390" s="2"/>
      <c r="AY1390" s="2"/>
      <c r="AZ1390" s="2"/>
      <c r="BA1390" s="2"/>
      <c r="BB1390" s="2"/>
      <c r="BC1390" s="2"/>
      <c r="BD1390" s="2"/>
      <c r="BE1390" s="2"/>
      <c r="BF1390" s="2"/>
      <c r="BG1390" s="2"/>
      <c r="BH1390" s="2"/>
      <c r="BI1390" s="2"/>
      <c r="BJ1390" s="2"/>
      <c r="BK1390" s="2"/>
      <c r="BL1390" s="2"/>
      <c r="BM1390" s="2"/>
      <c r="BN1390" s="2"/>
      <c r="BO1390" s="2"/>
      <c r="BP1390" s="2"/>
      <c r="BQ1390" s="2"/>
      <c r="BR1390" s="2"/>
      <c r="BS1390" s="2"/>
      <c r="BT1390" s="2"/>
      <c r="BU1390" s="2"/>
      <c r="BV1390" s="2"/>
      <c r="BW1390" s="2"/>
      <c r="BX1390" s="2"/>
      <c r="BY1390" s="2"/>
      <c r="BZ1390" s="2"/>
      <c r="CA1390" s="2"/>
      <c r="CB1390" s="2"/>
      <c r="CC1390" s="2"/>
      <c r="CD1390" s="2"/>
      <c r="CE1390" s="2"/>
      <c r="CF1390" s="2"/>
      <c r="CG1390" s="2"/>
      <c r="CH1390" s="2"/>
      <c r="CI1390" s="2"/>
      <c r="CJ1390" s="2"/>
      <c r="CK1390" s="2"/>
      <c r="CL1390" s="2"/>
      <c r="CM1390" s="2"/>
    </row>
    <row r="1391" spans="1:91" s="15" customFormat="1">
      <c r="A1391" s="8"/>
      <c r="B1391" s="5"/>
      <c r="E1391" s="4"/>
      <c r="F1391" s="2"/>
      <c r="G1391" s="2"/>
      <c r="H1391" s="2"/>
      <c r="I1391" s="2"/>
      <c r="J1391" s="2"/>
      <c r="K1391" s="2"/>
      <c r="L1391" s="2"/>
      <c r="M1391" s="2"/>
      <c r="N1391" s="2"/>
      <c r="O1391" s="2"/>
      <c r="P1391" s="2"/>
      <c r="Q1391" s="2"/>
      <c r="R1391" s="2"/>
      <c r="S1391" s="2"/>
      <c r="T1391" s="2"/>
      <c r="U1391" s="2"/>
      <c r="V1391" s="2"/>
      <c r="W1391" s="2"/>
      <c r="X1391" s="2"/>
      <c r="Y1391" s="2"/>
      <c r="Z1391" s="2"/>
      <c r="AA1391" s="2"/>
      <c r="AB1391" s="2"/>
      <c r="AC1391" s="2"/>
      <c r="AD1391" s="2"/>
      <c r="AE1391" s="2"/>
      <c r="AF1391" s="2"/>
      <c r="AG1391" s="2"/>
      <c r="AH1391" s="2"/>
      <c r="AI1391" s="2"/>
      <c r="AJ1391" s="2"/>
      <c r="AK1391" s="2"/>
      <c r="AL1391" s="2"/>
      <c r="AM1391" s="2"/>
      <c r="AN1391" s="2"/>
      <c r="AO1391" s="2"/>
      <c r="AP1391" s="2"/>
      <c r="AQ1391" s="2"/>
      <c r="AR1391" s="2"/>
      <c r="AS1391" s="2"/>
      <c r="AT1391" s="2"/>
      <c r="AU1391" s="2"/>
      <c r="AV1391" s="2"/>
      <c r="AW1391" s="2"/>
      <c r="AX1391" s="2"/>
      <c r="AY1391" s="2"/>
      <c r="AZ1391" s="2"/>
      <c r="BA1391" s="2"/>
      <c r="BB1391" s="2"/>
      <c r="BC1391" s="2"/>
      <c r="BD1391" s="2"/>
      <c r="BE1391" s="2"/>
      <c r="BF1391" s="2"/>
      <c r="BG1391" s="2"/>
      <c r="BH1391" s="2"/>
      <c r="BI1391" s="2"/>
      <c r="BJ1391" s="2"/>
      <c r="BK1391" s="2"/>
      <c r="BL1391" s="2"/>
      <c r="BM1391" s="2"/>
      <c r="BN1391" s="2"/>
      <c r="BO1391" s="2"/>
      <c r="BP1391" s="2"/>
      <c r="BQ1391" s="2"/>
      <c r="BR1391" s="2"/>
      <c r="BS1391" s="2"/>
      <c r="BT1391" s="2"/>
      <c r="BU1391" s="2"/>
      <c r="BV1391" s="2"/>
      <c r="BW1391" s="2"/>
      <c r="BX1391" s="2"/>
      <c r="BY1391" s="2"/>
      <c r="BZ1391" s="2"/>
      <c r="CA1391" s="2"/>
      <c r="CB1391" s="2"/>
      <c r="CC1391" s="2"/>
      <c r="CD1391" s="2"/>
      <c r="CE1391" s="2"/>
      <c r="CF1391" s="2"/>
      <c r="CG1391" s="2"/>
      <c r="CH1391" s="2"/>
      <c r="CI1391" s="2"/>
      <c r="CJ1391" s="2"/>
      <c r="CK1391" s="2"/>
      <c r="CL1391" s="2"/>
      <c r="CM1391" s="2"/>
    </row>
    <row r="1392" spans="1:91" s="15" customFormat="1">
      <c r="A1392" s="8"/>
      <c r="B1392" s="5"/>
      <c r="E1392" s="4"/>
      <c r="F1392" s="2"/>
      <c r="G1392" s="2"/>
      <c r="H1392" s="2"/>
      <c r="I1392" s="2"/>
      <c r="J1392" s="2"/>
      <c r="K1392" s="2"/>
      <c r="L1392" s="2"/>
      <c r="M1392" s="2"/>
      <c r="N1392" s="2"/>
      <c r="O1392" s="2"/>
      <c r="P1392" s="2"/>
      <c r="Q1392" s="2"/>
      <c r="R1392" s="2"/>
      <c r="S1392" s="2"/>
      <c r="T1392" s="2"/>
      <c r="U1392" s="2"/>
      <c r="V1392" s="2"/>
      <c r="W1392" s="2"/>
      <c r="X1392" s="2"/>
      <c r="Y1392" s="2"/>
      <c r="Z1392" s="2"/>
      <c r="AA1392" s="2"/>
      <c r="AB1392" s="2"/>
      <c r="AC1392" s="2"/>
      <c r="AD1392" s="2"/>
      <c r="AE1392" s="2"/>
      <c r="AF1392" s="2"/>
      <c r="AG1392" s="2"/>
      <c r="AH1392" s="2"/>
      <c r="AI1392" s="2"/>
      <c r="AJ1392" s="2"/>
      <c r="AK1392" s="2"/>
      <c r="AL1392" s="2"/>
      <c r="AM1392" s="2"/>
      <c r="AN1392" s="2"/>
      <c r="AO1392" s="2"/>
      <c r="AP1392" s="2"/>
      <c r="AQ1392" s="2"/>
      <c r="AR1392" s="2"/>
      <c r="AS1392" s="2"/>
      <c r="AT1392" s="2"/>
      <c r="AU1392" s="2"/>
      <c r="AV1392" s="2"/>
      <c r="AW1392" s="2"/>
      <c r="AX1392" s="2"/>
      <c r="AY1392" s="2"/>
      <c r="AZ1392" s="2"/>
      <c r="BA1392" s="2"/>
      <c r="BB1392" s="2"/>
      <c r="BC1392" s="2"/>
      <c r="BD1392" s="2"/>
      <c r="BE1392" s="2"/>
      <c r="BF1392" s="2"/>
      <c r="BG1392" s="2"/>
      <c r="BH1392" s="2"/>
      <c r="BI1392" s="2"/>
      <c r="BJ1392" s="2"/>
      <c r="BK1392" s="2"/>
      <c r="BL1392" s="2"/>
      <c r="BM1392" s="2"/>
      <c r="BN1392" s="2"/>
      <c r="BO1392" s="2"/>
      <c r="BP1392" s="2"/>
      <c r="BQ1392" s="2"/>
      <c r="BR1392" s="2"/>
      <c r="BS1392" s="2"/>
      <c r="BT1392" s="2"/>
      <c r="BU1392" s="2"/>
      <c r="BV1392" s="2"/>
      <c r="BW1392" s="2"/>
      <c r="BX1392" s="2"/>
      <c r="BY1392" s="2"/>
      <c r="BZ1392" s="2"/>
      <c r="CA1392" s="2"/>
      <c r="CB1392" s="2"/>
      <c r="CC1392" s="2"/>
      <c r="CD1392" s="2"/>
      <c r="CE1392" s="2"/>
      <c r="CF1392" s="2"/>
      <c r="CG1392" s="2"/>
      <c r="CH1392" s="2"/>
      <c r="CI1392" s="2"/>
      <c r="CJ1392" s="2"/>
      <c r="CK1392" s="2"/>
      <c r="CL1392" s="2"/>
      <c r="CM1392" s="2"/>
    </row>
    <row r="1393" spans="1:91" s="15" customFormat="1">
      <c r="A1393" s="8"/>
      <c r="B1393" s="5"/>
      <c r="E1393" s="4"/>
      <c r="F1393" s="2"/>
      <c r="G1393" s="2"/>
      <c r="H1393" s="2"/>
      <c r="I1393" s="2"/>
      <c r="J1393" s="2"/>
      <c r="K1393" s="2"/>
      <c r="L1393" s="2"/>
      <c r="M1393" s="2"/>
      <c r="N1393" s="2"/>
      <c r="O1393" s="2"/>
      <c r="P1393" s="2"/>
      <c r="Q1393" s="2"/>
      <c r="R1393" s="2"/>
      <c r="S1393" s="2"/>
      <c r="T1393" s="2"/>
      <c r="U1393" s="2"/>
      <c r="V1393" s="2"/>
      <c r="W1393" s="2"/>
      <c r="X1393" s="2"/>
      <c r="Y1393" s="2"/>
      <c r="Z1393" s="2"/>
      <c r="AA1393" s="2"/>
      <c r="AB1393" s="2"/>
      <c r="AC1393" s="2"/>
      <c r="AD1393" s="2"/>
      <c r="AE1393" s="2"/>
      <c r="AF1393" s="2"/>
      <c r="AG1393" s="2"/>
      <c r="AH1393" s="2"/>
      <c r="AI1393" s="2"/>
      <c r="AJ1393" s="2"/>
      <c r="AK1393" s="2"/>
      <c r="AL1393" s="2"/>
      <c r="AM1393" s="2"/>
      <c r="AN1393" s="2"/>
      <c r="AO1393" s="2"/>
      <c r="AP1393" s="2"/>
      <c r="AQ1393" s="2"/>
      <c r="AR1393" s="2"/>
      <c r="AS1393" s="2"/>
      <c r="AT1393" s="2"/>
      <c r="AU1393" s="2"/>
      <c r="AV1393" s="2"/>
      <c r="AW1393" s="2"/>
      <c r="AX1393" s="2"/>
      <c r="AY1393" s="2"/>
      <c r="AZ1393" s="2"/>
      <c r="BA1393" s="2"/>
      <c r="BB1393" s="2"/>
      <c r="BC1393" s="2"/>
      <c r="BD1393" s="2"/>
      <c r="BE1393" s="2"/>
      <c r="BF1393" s="2"/>
      <c r="BG1393" s="2"/>
      <c r="BH1393" s="2"/>
      <c r="BI1393" s="2"/>
      <c r="BJ1393" s="2"/>
      <c r="BK1393" s="2"/>
      <c r="BL1393" s="2"/>
      <c r="BM1393" s="2"/>
      <c r="BN1393" s="2"/>
      <c r="BO1393" s="2"/>
      <c r="BP1393" s="2"/>
      <c r="BQ1393" s="2"/>
      <c r="BR1393" s="2"/>
      <c r="BS1393" s="2"/>
      <c r="BT1393" s="2"/>
      <c r="BU1393" s="2"/>
      <c r="BV1393" s="2"/>
      <c r="BW1393" s="2"/>
      <c r="BX1393" s="2"/>
      <c r="BY1393" s="2"/>
      <c r="BZ1393" s="2"/>
      <c r="CA1393" s="2"/>
      <c r="CB1393" s="2"/>
      <c r="CC1393" s="2"/>
      <c r="CD1393" s="2"/>
      <c r="CE1393" s="2"/>
      <c r="CF1393" s="2"/>
      <c r="CG1393" s="2"/>
      <c r="CH1393" s="2"/>
      <c r="CI1393" s="2"/>
      <c r="CJ1393" s="2"/>
      <c r="CK1393" s="2"/>
      <c r="CL1393" s="2"/>
      <c r="CM1393" s="2"/>
    </row>
    <row r="1394" spans="1:91" s="15" customFormat="1">
      <c r="A1394" s="8"/>
      <c r="B1394" s="5"/>
      <c r="E1394" s="4"/>
      <c r="F1394" s="2"/>
      <c r="G1394" s="2"/>
      <c r="H1394" s="2"/>
      <c r="I1394" s="2"/>
      <c r="J1394" s="2"/>
      <c r="K1394" s="2"/>
      <c r="L1394" s="2"/>
      <c r="M1394" s="2"/>
      <c r="N1394" s="2"/>
      <c r="O1394" s="2"/>
      <c r="P1394" s="2"/>
      <c r="Q1394" s="2"/>
      <c r="R1394" s="2"/>
      <c r="S1394" s="2"/>
      <c r="T1394" s="2"/>
      <c r="U1394" s="2"/>
      <c r="V1394" s="2"/>
      <c r="W1394" s="2"/>
      <c r="X1394" s="2"/>
      <c r="Y1394" s="2"/>
      <c r="Z1394" s="2"/>
      <c r="AA1394" s="2"/>
      <c r="AB1394" s="2"/>
      <c r="AC1394" s="2"/>
      <c r="AD1394" s="2"/>
      <c r="AE1394" s="2"/>
      <c r="AF1394" s="2"/>
      <c r="AG1394" s="2"/>
      <c r="AH1394" s="2"/>
      <c r="AI1394" s="2"/>
      <c r="AJ1394" s="2"/>
      <c r="AK1394" s="2"/>
      <c r="AL1394" s="2"/>
      <c r="AM1394" s="2"/>
      <c r="AN1394" s="2"/>
      <c r="AO1394" s="2"/>
      <c r="AP1394" s="2"/>
      <c r="AQ1394" s="2"/>
      <c r="AR1394" s="2"/>
      <c r="AS1394" s="2"/>
      <c r="AT1394" s="2"/>
      <c r="AU1394" s="2"/>
      <c r="AV1394" s="2"/>
      <c r="AW1394" s="2"/>
      <c r="AX1394" s="2"/>
      <c r="AY1394" s="2"/>
      <c r="AZ1394" s="2"/>
      <c r="BA1394" s="2"/>
      <c r="BB1394" s="2"/>
      <c r="BC1394" s="2"/>
      <c r="BD1394" s="2"/>
      <c r="BE1394" s="2"/>
      <c r="BF1394" s="2"/>
      <c r="BG1394" s="2"/>
      <c r="BH1394" s="2"/>
      <c r="BI1394" s="2"/>
      <c r="BJ1394" s="2"/>
      <c r="BK1394" s="2"/>
      <c r="BL1394" s="2"/>
      <c r="BM1394" s="2"/>
      <c r="BN1394" s="2"/>
      <c r="BO1394" s="2"/>
      <c r="BP1394" s="2"/>
      <c r="BQ1394" s="2"/>
      <c r="BR1394" s="2"/>
      <c r="BS1394" s="2"/>
      <c r="BT1394" s="2"/>
      <c r="BU1394" s="2"/>
      <c r="BV1394" s="2"/>
      <c r="BW1394" s="2"/>
      <c r="BX1394" s="2"/>
      <c r="BY1394" s="2"/>
      <c r="BZ1394" s="2"/>
      <c r="CA1394" s="2"/>
      <c r="CB1394" s="2"/>
      <c r="CC1394" s="2"/>
      <c r="CD1394" s="2"/>
      <c r="CE1394" s="2"/>
      <c r="CF1394" s="2"/>
      <c r="CG1394" s="2"/>
      <c r="CH1394" s="2"/>
      <c r="CI1394" s="2"/>
      <c r="CJ1394" s="2"/>
      <c r="CK1394" s="2"/>
      <c r="CL1394" s="2"/>
      <c r="CM1394" s="2"/>
    </row>
    <row r="1395" spans="1:91" s="15" customFormat="1">
      <c r="A1395" s="8"/>
      <c r="B1395" s="5"/>
      <c r="E1395" s="4"/>
      <c r="F1395" s="2"/>
      <c r="G1395" s="2"/>
      <c r="H1395" s="2"/>
      <c r="I1395" s="2"/>
      <c r="J1395" s="2"/>
      <c r="K1395" s="2"/>
      <c r="L1395" s="2"/>
      <c r="M1395" s="2"/>
      <c r="N1395" s="2"/>
      <c r="O1395" s="2"/>
      <c r="P1395" s="2"/>
      <c r="Q1395" s="2"/>
      <c r="R1395" s="2"/>
      <c r="S1395" s="2"/>
      <c r="T1395" s="2"/>
      <c r="U1395" s="2"/>
      <c r="V1395" s="2"/>
      <c r="W1395" s="2"/>
      <c r="X1395" s="2"/>
      <c r="Y1395" s="2"/>
      <c r="Z1395" s="2"/>
      <c r="AA1395" s="2"/>
      <c r="AB1395" s="2"/>
      <c r="AC1395" s="2"/>
      <c r="AD1395" s="2"/>
      <c r="AE1395" s="2"/>
      <c r="AF1395" s="2"/>
      <c r="AG1395" s="2"/>
      <c r="AH1395" s="2"/>
      <c r="AI1395" s="2"/>
      <c r="AJ1395" s="2"/>
      <c r="AK1395" s="2"/>
      <c r="AL1395" s="2"/>
      <c r="AM1395" s="2"/>
      <c r="AN1395" s="2"/>
      <c r="AO1395" s="2"/>
      <c r="AP1395" s="2"/>
      <c r="AQ1395" s="2"/>
      <c r="AR1395" s="2"/>
      <c r="AS1395" s="2"/>
      <c r="AT1395" s="2"/>
      <c r="AU1395" s="2"/>
      <c r="AV1395" s="2"/>
      <c r="AW1395" s="2"/>
      <c r="AX1395" s="2"/>
      <c r="AY1395" s="2"/>
      <c r="AZ1395" s="2"/>
      <c r="BA1395" s="2"/>
      <c r="BB1395" s="2"/>
      <c r="BC1395" s="2"/>
      <c r="BD1395" s="2"/>
      <c r="BE1395" s="2"/>
      <c r="BF1395" s="2"/>
      <c r="BG1395" s="2"/>
      <c r="BH1395" s="2"/>
      <c r="BI1395" s="2"/>
      <c r="BJ1395" s="2"/>
      <c r="BK1395" s="2"/>
      <c r="BL1395" s="2"/>
      <c r="BM1395" s="2"/>
      <c r="BN1395" s="2"/>
      <c r="BO1395" s="2"/>
      <c r="BP1395" s="2"/>
      <c r="BQ1395" s="2"/>
      <c r="BR1395" s="2"/>
      <c r="BS1395" s="2"/>
      <c r="BT1395" s="2"/>
      <c r="BU1395" s="2"/>
      <c r="BV1395" s="2"/>
      <c r="BW1395" s="2"/>
      <c r="BX1395" s="2"/>
      <c r="BY1395" s="2"/>
      <c r="BZ1395" s="2"/>
      <c r="CA1395" s="2"/>
      <c r="CB1395" s="2"/>
      <c r="CC1395" s="2"/>
      <c r="CD1395" s="2"/>
      <c r="CE1395" s="2"/>
      <c r="CF1395" s="2"/>
      <c r="CG1395" s="2"/>
      <c r="CH1395" s="2"/>
      <c r="CI1395" s="2"/>
      <c r="CJ1395" s="2"/>
      <c r="CK1395" s="2"/>
      <c r="CL1395" s="2"/>
      <c r="CM1395" s="2"/>
    </row>
    <row r="1396" spans="1:91" s="15" customFormat="1">
      <c r="A1396" s="8"/>
      <c r="B1396" s="5"/>
      <c r="E1396" s="4"/>
      <c r="F1396" s="2"/>
      <c r="G1396" s="2"/>
      <c r="H1396" s="2"/>
      <c r="I1396" s="2"/>
      <c r="J1396" s="2"/>
      <c r="K1396" s="2"/>
      <c r="L1396" s="2"/>
      <c r="M1396" s="2"/>
      <c r="N1396" s="2"/>
      <c r="O1396" s="2"/>
      <c r="P1396" s="2"/>
      <c r="Q1396" s="2"/>
      <c r="R1396" s="2"/>
      <c r="S1396" s="2"/>
      <c r="T1396" s="2"/>
      <c r="U1396" s="2"/>
      <c r="V1396" s="2"/>
      <c r="W1396" s="2"/>
      <c r="X1396" s="2"/>
      <c r="Y1396" s="2"/>
      <c r="Z1396" s="2"/>
      <c r="AA1396" s="2"/>
      <c r="AB1396" s="2"/>
      <c r="AC1396" s="2"/>
      <c r="AD1396" s="2"/>
      <c r="AE1396" s="2"/>
      <c r="AF1396" s="2"/>
      <c r="AG1396" s="2"/>
      <c r="AH1396" s="2"/>
      <c r="AI1396" s="2"/>
      <c r="AJ1396" s="2"/>
      <c r="AK1396" s="2"/>
      <c r="AL1396" s="2"/>
      <c r="AM1396" s="2"/>
      <c r="AN1396" s="2"/>
      <c r="AO1396" s="2"/>
      <c r="AP1396" s="2"/>
      <c r="AQ1396" s="2"/>
      <c r="AR1396" s="2"/>
      <c r="AS1396" s="2"/>
      <c r="AT1396" s="2"/>
      <c r="AU1396" s="2"/>
      <c r="AV1396" s="2"/>
      <c r="AW1396" s="2"/>
      <c r="AX1396" s="2"/>
      <c r="AY1396" s="2"/>
      <c r="AZ1396" s="2"/>
      <c r="BA1396" s="2"/>
      <c r="BB1396" s="2"/>
      <c r="BC1396" s="2"/>
      <c r="BD1396" s="2"/>
      <c r="BE1396" s="2"/>
      <c r="BF1396" s="2"/>
      <c r="BG1396" s="2"/>
      <c r="BH1396" s="2"/>
      <c r="BI1396" s="2"/>
      <c r="BJ1396" s="2"/>
      <c r="BK1396" s="2"/>
      <c r="BL1396" s="2"/>
      <c r="BM1396" s="2"/>
      <c r="BN1396" s="2"/>
      <c r="BO1396" s="2"/>
      <c r="BP1396" s="2"/>
      <c r="BQ1396" s="2"/>
      <c r="BR1396" s="2"/>
      <c r="BS1396" s="2"/>
      <c r="BT1396" s="2"/>
      <c r="BU1396" s="2"/>
      <c r="BV1396" s="2"/>
      <c r="BW1396" s="2"/>
      <c r="BX1396" s="2"/>
      <c r="BY1396" s="2"/>
      <c r="BZ1396" s="2"/>
      <c r="CA1396" s="2"/>
      <c r="CB1396" s="2"/>
      <c r="CC1396" s="2"/>
      <c r="CD1396" s="2"/>
      <c r="CE1396" s="2"/>
      <c r="CF1396" s="2"/>
      <c r="CG1396" s="2"/>
      <c r="CH1396" s="2"/>
      <c r="CI1396" s="2"/>
      <c r="CJ1396" s="2"/>
      <c r="CK1396" s="2"/>
      <c r="CL1396" s="2"/>
      <c r="CM1396" s="2"/>
    </row>
    <row r="1397" spans="1:91" s="15" customFormat="1">
      <c r="A1397" s="8"/>
      <c r="B1397" s="5"/>
      <c r="E1397" s="4"/>
      <c r="F1397" s="2"/>
      <c r="G1397" s="2"/>
      <c r="H1397" s="2"/>
      <c r="I1397" s="2"/>
      <c r="J1397" s="2"/>
      <c r="K1397" s="2"/>
      <c r="L1397" s="2"/>
      <c r="M1397" s="2"/>
      <c r="N1397" s="2"/>
      <c r="O1397" s="2"/>
      <c r="P1397" s="2"/>
      <c r="Q1397" s="2"/>
      <c r="R1397" s="2"/>
      <c r="S1397" s="2"/>
      <c r="T1397" s="2"/>
      <c r="U1397" s="2"/>
      <c r="V1397" s="2"/>
      <c r="W1397" s="2"/>
      <c r="X1397" s="2"/>
      <c r="Y1397" s="2"/>
      <c r="Z1397" s="2"/>
      <c r="AA1397" s="2"/>
      <c r="AB1397" s="2"/>
      <c r="AC1397" s="2"/>
      <c r="AD1397" s="2"/>
      <c r="AE1397" s="2"/>
      <c r="AF1397" s="2"/>
      <c r="AG1397" s="2"/>
      <c r="AH1397" s="2"/>
      <c r="AI1397" s="2"/>
      <c r="AJ1397" s="2"/>
      <c r="AK1397" s="2"/>
      <c r="AL1397" s="2"/>
      <c r="AM1397" s="2"/>
      <c r="AN1397" s="2"/>
      <c r="AO1397" s="2"/>
      <c r="AP1397" s="2"/>
      <c r="AQ1397" s="2"/>
      <c r="AR1397" s="2"/>
      <c r="AS1397" s="2"/>
      <c r="AT1397" s="2"/>
      <c r="AU1397" s="2"/>
      <c r="AV1397" s="2"/>
      <c r="AW1397" s="2"/>
      <c r="AX1397" s="2"/>
      <c r="AY1397" s="2"/>
      <c r="AZ1397" s="2"/>
      <c r="BA1397" s="2"/>
      <c r="BB1397" s="2"/>
      <c r="BC1397" s="2"/>
      <c r="BD1397" s="2"/>
      <c r="BE1397" s="2"/>
      <c r="BF1397" s="2"/>
      <c r="BG1397" s="2"/>
      <c r="BH1397" s="2"/>
      <c r="BI1397" s="2"/>
      <c r="BJ1397" s="2"/>
      <c r="BK1397" s="2"/>
      <c r="BL1397" s="2"/>
      <c r="BM1397" s="2"/>
      <c r="BN1397" s="2"/>
      <c r="BO1397" s="2"/>
      <c r="BP1397" s="2"/>
      <c r="BQ1397" s="2"/>
      <c r="BR1397" s="2"/>
      <c r="BS1397" s="2"/>
      <c r="BT1397" s="2"/>
      <c r="BU1397" s="2"/>
      <c r="BV1397" s="2"/>
      <c r="BW1397" s="2"/>
      <c r="BX1397" s="2"/>
      <c r="BY1397" s="2"/>
      <c r="BZ1397" s="2"/>
      <c r="CA1397" s="2"/>
      <c r="CB1397" s="2"/>
      <c r="CC1397" s="2"/>
      <c r="CD1397" s="2"/>
      <c r="CE1397" s="2"/>
      <c r="CF1397" s="2"/>
      <c r="CG1397" s="2"/>
      <c r="CH1397" s="2"/>
      <c r="CI1397" s="2"/>
      <c r="CJ1397" s="2"/>
      <c r="CK1397" s="2"/>
      <c r="CL1397" s="2"/>
      <c r="CM1397" s="2"/>
    </row>
    <row r="1398" spans="1:91" s="15" customFormat="1">
      <c r="A1398" s="8"/>
      <c r="B1398" s="5"/>
      <c r="E1398" s="4"/>
      <c r="F1398" s="2"/>
      <c r="G1398" s="2"/>
      <c r="H1398" s="2"/>
      <c r="I1398" s="2"/>
      <c r="J1398" s="2"/>
      <c r="K1398" s="2"/>
      <c r="L1398" s="2"/>
      <c r="M1398" s="2"/>
      <c r="N1398" s="2"/>
      <c r="O1398" s="2"/>
      <c r="P1398" s="2"/>
      <c r="Q1398" s="2"/>
      <c r="R1398" s="2"/>
      <c r="S1398" s="2"/>
      <c r="T1398" s="2"/>
      <c r="U1398" s="2"/>
      <c r="V1398" s="2"/>
      <c r="W1398" s="2"/>
      <c r="X1398" s="2"/>
      <c r="Y1398" s="2"/>
      <c r="Z1398" s="2"/>
      <c r="AA1398" s="2"/>
      <c r="AB1398" s="2"/>
      <c r="AC1398" s="2"/>
      <c r="AD1398" s="2"/>
      <c r="AE1398" s="2"/>
      <c r="AF1398" s="2"/>
      <c r="AG1398" s="2"/>
      <c r="AH1398" s="2"/>
      <c r="AI1398" s="2"/>
      <c r="AJ1398" s="2"/>
      <c r="AK1398" s="2"/>
      <c r="AL1398" s="2"/>
      <c r="AM1398" s="2"/>
      <c r="AN1398" s="2"/>
      <c r="AO1398" s="2"/>
      <c r="AP1398" s="2"/>
      <c r="AQ1398" s="2"/>
      <c r="AR1398" s="2"/>
      <c r="AS1398" s="2"/>
      <c r="AT1398" s="2"/>
      <c r="AU1398" s="2"/>
      <c r="AV1398" s="2"/>
      <c r="AW1398" s="2"/>
      <c r="AX1398" s="2"/>
      <c r="AY1398" s="2"/>
      <c r="AZ1398" s="2"/>
      <c r="BA1398" s="2"/>
      <c r="BB1398" s="2"/>
      <c r="BC1398" s="2"/>
      <c r="BD1398" s="2"/>
      <c r="BE1398" s="2"/>
      <c r="BF1398" s="2"/>
      <c r="BG1398" s="2"/>
      <c r="BH1398" s="2"/>
      <c r="BI1398" s="2"/>
      <c r="BJ1398" s="2"/>
      <c r="BK1398" s="2"/>
      <c r="BL1398" s="2"/>
      <c r="BM1398" s="2"/>
      <c r="BN1398" s="2"/>
      <c r="BO1398" s="2"/>
      <c r="BP1398" s="2"/>
      <c r="BQ1398" s="2"/>
      <c r="BR1398" s="2"/>
      <c r="BS1398" s="2"/>
      <c r="BT1398" s="2"/>
      <c r="BU1398" s="2"/>
      <c r="BV1398" s="2"/>
      <c r="BW1398" s="2"/>
      <c r="BX1398" s="2"/>
      <c r="BY1398" s="2"/>
      <c r="BZ1398" s="2"/>
      <c r="CA1398" s="2"/>
      <c r="CB1398" s="2"/>
      <c r="CC1398" s="2"/>
      <c r="CD1398" s="2"/>
      <c r="CE1398" s="2"/>
      <c r="CF1398" s="2"/>
      <c r="CG1398" s="2"/>
      <c r="CH1398" s="2"/>
      <c r="CI1398" s="2"/>
      <c r="CJ1398" s="2"/>
      <c r="CK1398" s="2"/>
      <c r="CL1398" s="2"/>
      <c r="CM1398" s="2"/>
    </row>
    <row r="1399" spans="1:91" s="15" customFormat="1">
      <c r="A1399" s="8"/>
      <c r="B1399" s="5"/>
      <c r="E1399" s="4"/>
      <c r="F1399" s="2"/>
      <c r="G1399" s="2"/>
      <c r="H1399" s="2"/>
      <c r="I1399" s="2"/>
      <c r="J1399" s="2"/>
      <c r="K1399" s="2"/>
      <c r="L1399" s="2"/>
      <c r="M1399" s="2"/>
      <c r="N1399" s="2"/>
      <c r="O1399" s="2"/>
      <c r="P1399" s="2"/>
      <c r="Q1399" s="2"/>
      <c r="R1399" s="2"/>
      <c r="S1399" s="2"/>
      <c r="T1399" s="2"/>
      <c r="U1399" s="2"/>
      <c r="V1399" s="2"/>
      <c r="W1399" s="2"/>
      <c r="X1399" s="2"/>
      <c r="Y1399" s="2"/>
      <c r="Z1399" s="2"/>
      <c r="AA1399" s="2"/>
      <c r="AB1399" s="2"/>
      <c r="AC1399" s="2"/>
      <c r="AD1399" s="2"/>
      <c r="AE1399" s="2"/>
      <c r="AF1399" s="2"/>
      <c r="AG1399" s="2"/>
      <c r="AH1399" s="2"/>
      <c r="AI1399" s="2"/>
      <c r="AJ1399" s="2"/>
      <c r="AK1399" s="2"/>
      <c r="AL1399" s="2"/>
      <c r="AM1399" s="2"/>
      <c r="AN1399" s="2"/>
      <c r="AO1399" s="2"/>
      <c r="AP1399" s="2"/>
      <c r="AQ1399" s="2"/>
      <c r="AR1399" s="2"/>
      <c r="AS1399" s="2"/>
      <c r="AT1399" s="2"/>
      <c r="AU1399" s="2"/>
      <c r="AV1399" s="2"/>
      <c r="AW1399" s="2"/>
      <c r="AX1399" s="2"/>
      <c r="AY1399" s="2"/>
      <c r="AZ1399" s="2"/>
      <c r="BA1399" s="2"/>
      <c r="BB1399" s="2"/>
      <c r="BC1399" s="2"/>
      <c r="BD1399" s="2"/>
      <c r="BE1399" s="2"/>
      <c r="BF1399" s="2"/>
      <c r="BG1399" s="2"/>
      <c r="BH1399" s="2"/>
      <c r="BI1399" s="2"/>
      <c r="BJ1399" s="2"/>
      <c r="BK1399" s="2"/>
      <c r="BL1399" s="2"/>
      <c r="BM1399" s="2"/>
      <c r="BN1399" s="2"/>
      <c r="BO1399" s="2"/>
      <c r="BP1399" s="2"/>
      <c r="BQ1399" s="2"/>
      <c r="BR1399" s="2"/>
      <c r="BS1399" s="2"/>
      <c r="BT1399" s="2"/>
      <c r="BU1399" s="2"/>
      <c r="BV1399" s="2"/>
      <c r="BW1399" s="2"/>
      <c r="BX1399" s="2"/>
      <c r="BY1399" s="2"/>
      <c r="BZ1399" s="2"/>
      <c r="CA1399" s="2"/>
      <c r="CB1399" s="2"/>
      <c r="CC1399" s="2"/>
      <c r="CD1399" s="2"/>
      <c r="CE1399" s="2"/>
      <c r="CF1399" s="2"/>
      <c r="CG1399" s="2"/>
      <c r="CH1399" s="2"/>
      <c r="CI1399" s="2"/>
      <c r="CJ1399" s="2"/>
      <c r="CK1399" s="2"/>
      <c r="CL1399" s="2"/>
      <c r="CM1399" s="2"/>
    </row>
    <row r="1400" spans="1:91" s="15" customFormat="1">
      <c r="A1400" s="8"/>
      <c r="B1400" s="5"/>
      <c r="E1400" s="4"/>
      <c r="F1400" s="2"/>
      <c r="G1400" s="2"/>
      <c r="H1400" s="2"/>
      <c r="I1400" s="2"/>
      <c r="J1400" s="2"/>
      <c r="K1400" s="2"/>
      <c r="L1400" s="2"/>
      <c r="M1400" s="2"/>
      <c r="N1400" s="2"/>
      <c r="O1400" s="2"/>
      <c r="P1400" s="2"/>
      <c r="Q1400" s="2"/>
      <c r="R1400" s="2"/>
      <c r="S1400" s="2"/>
      <c r="T1400" s="2"/>
      <c r="U1400" s="2"/>
      <c r="V1400" s="2"/>
      <c r="W1400" s="2"/>
      <c r="X1400" s="2"/>
      <c r="Y1400" s="2"/>
      <c r="Z1400" s="2"/>
      <c r="AA1400" s="2"/>
      <c r="AB1400" s="2"/>
      <c r="AC1400" s="2"/>
      <c r="AD1400" s="2"/>
      <c r="AE1400" s="2"/>
      <c r="AF1400" s="2"/>
      <c r="AG1400" s="2"/>
      <c r="AH1400" s="2"/>
      <c r="AI1400" s="2"/>
      <c r="AJ1400" s="2"/>
      <c r="AK1400" s="2"/>
      <c r="AL1400" s="2"/>
      <c r="AM1400" s="2"/>
      <c r="AN1400" s="2"/>
      <c r="AO1400" s="2"/>
      <c r="AP1400" s="2"/>
      <c r="AQ1400" s="2"/>
      <c r="AR1400" s="2"/>
      <c r="AS1400" s="2"/>
      <c r="AT1400" s="2"/>
      <c r="AU1400" s="2"/>
      <c r="AV1400" s="2"/>
      <c r="AW1400" s="2"/>
      <c r="AX1400" s="2"/>
      <c r="AY1400" s="2"/>
      <c r="AZ1400" s="2"/>
      <c r="BA1400" s="2"/>
      <c r="BB1400" s="2"/>
      <c r="BC1400" s="2"/>
      <c r="BD1400" s="2"/>
      <c r="BE1400" s="2"/>
      <c r="BF1400" s="2"/>
      <c r="BG1400" s="2"/>
      <c r="BH1400" s="2"/>
      <c r="BI1400" s="2"/>
      <c r="BJ1400" s="2"/>
      <c r="BK1400" s="2"/>
      <c r="BL1400" s="2"/>
      <c r="BM1400" s="2"/>
      <c r="BN1400" s="2"/>
      <c r="BO1400" s="2"/>
      <c r="BP1400" s="2"/>
      <c r="BQ1400" s="2"/>
      <c r="BR1400" s="2"/>
      <c r="BS1400" s="2"/>
      <c r="BT1400" s="2"/>
      <c r="BU1400" s="2"/>
      <c r="BV1400" s="2"/>
      <c r="BW1400" s="2"/>
      <c r="BX1400" s="2"/>
      <c r="BY1400" s="2"/>
      <c r="BZ1400" s="2"/>
      <c r="CA1400" s="2"/>
      <c r="CB1400" s="2"/>
      <c r="CC1400" s="2"/>
      <c r="CD1400" s="2"/>
      <c r="CE1400" s="2"/>
      <c r="CF1400" s="2"/>
      <c r="CG1400" s="2"/>
      <c r="CH1400" s="2"/>
      <c r="CI1400" s="2"/>
      <c r="CJ1400" s="2"/>
      <c r="CK1400" s="2"/>
      <c r="CL1400" s="2"/>
      <c r="CM1400" s="2"/>
    </row>
    <row r="1401" spans="1:91" s="15" customFormat="1">
      <c r="A1401" s="8"/>
      <c r="B1401" s="5"/>
      <c r="E1401" s="4"/>
      <c r="F1401" s="2"/>
      <c r="G1401" s="2"/>
      <c r="H1401" s="2"/>
      <c r="I1401" s="2"/>
      <c r="J1401" s="2"/>
      <c r="K1401" s="2"/>
      <c r="L1401" s="2"/>
      <c r="M1401" s="2"/>
      <c r="N1401" s="2"/>
      <c r="O1401" s="2"/>
      <c r="P1401" s="2"/>
      <c r="Q1401" s="2"/>
      <c r="R1401" s="2"/>
      <c r="S1401" s="2"/>
      <c r="T1401" s="2"/>
      <c r="U1401" s="2"/>
      <c r="V1401" s="2"/>
      <c r="W1401" s="2"/>
      <c r="X1401" s="2"/>
      <c r="Y1401" s="2"/>
      <c r="Z1401" s="2"/>
      <c r="AA1401" s="2"/>
      <c r="AB1401" s="2"/>
      <c r="AC1401" s="2"/>
      <c r="AD1401" s="2"/>
      <c r="AE1401" s="2"/>
      <c r="AF1401" s="2"/>
      <c r="AG1401" s="2"/>
      <c r="AH1401" s="2"/>
      <c r="AI1401" s="2"/>
      <c r="AJ1401" s="2"/>
      <c r="AK1401" s="2"/>
      <c r="AL1401" s="2"/>
      <c r="AM1401" s="2"/>
      <c r="AN1401" s="2"/>
      <c r="AO1401" s="2"/>
      <c r="AP1401" s="2"/>
      <c r="AQ1401" s="2"/>
      <c r="AR1401" s="2"/>
      <c r="AS1401" s="2"/>
      <c r="AT1401" s="2"/>
      <c r="AU1401" s="2"/>
      <c r="AV1401" s="2"/>
      <c r="AW1401" s="2"/>
      <c r="AX1401" s="2"/>
      <c r="AY1401" s="2"/>
      <c r="AZ1401" s="2"/>
      <c r="BA1401" s="2"/>
      <c r="BB1401" s="2"/>
      <c r="BC1401" s="2"/>
      <c r="BD1401" s="2"/>
      <c r="BE1401" s="2"/>
      <c r="BF1401" s="2"/>
      <c r="BG1401" s="2"/>
      <c r="BH1401" s="2"/>
      <c r="BI1401" s="2"/>
      <c r="BJ1401" s="2"/>
      <c r="BK1401" s="2"/>
      <c r="BL1401" s="2"/>
      <c r="BM1401" s="2"/>
      <c r="BN1401" s="2"/>
      <c r="BO1401" s="2"/>
      <c r="BP1401" s="2"/>
      <c r="BQ1401" s="2"/>
      <c r="BR1401" s="2"/>
      <c r="BS1401" s="2"/>
      <c r="BT1401" s="2"/>
      <c r="BU1401" s="2"/>
      <c r="BV1401" s="2"/>
      <c r="BW1401" s="2"/>
      <c r="BX1401" s="2"/>
      <c r="BY1401" s="2"/>
      <c r="BZ1401" s="2"/>
      <c r="CA1401" s="2"/>
      <c r="CB1401" s="2"/>
      <c r="CC1401" s="2"/>
      <c r="CD1401" s="2"/>
      <c r="CE1401" s="2"/>
      <c r="CF1401" s="2"/>
      <c r="CG1401" s="2"/>
      <c r="CH1401" s="2"/>
      <c r="CI1401" s="2"/>
      <c r="CJ1401" s="2"/>
      <c r="CK1401" s="2"/>
      <c r="CL1401" s="2"/>
      <c r="CM1401" s="2"/>
    </row>
    <row r="1402" spans="1:91" s="15" customFormat="1">
      <c r="A1402" s="8"/>
      <c r="B1402" s="5"/>
      <c r="E1402" s="4"/>
      <c r="F1402" s="2"/>
      <c r="G1402" s="2"/>
      <c r="H1402" s="2"/>
      <c r="I1402" s="2"/>
      <c r="J1402" s="2"/>
      <c r="K1402" s="2"/>
      <c r="L1402" s="2"/>
      <c r="M1402" s="2"/>
      <c r="N1402" s="2"/>
      <c r="O1402" s="2"/>
      <c r="P1402" s="2"/>
      <c r="Q1402" s="2"/>
      <c r="R1402" s="2"/>
      <c r="S1402" s="2"/>
      <c r="T1402" s="2"/>
      <c r="U1402" s="2"/>
      <c r="V1402" s="2"/>
      <c r="W1402" s="2"/>
      <c r="X1402" s="2"/>
      <c r="Y1402" s="2"/>
      <c r="Z1402" s="2"/>
      <c r="AA1402" s="2"/>
      <c r="AB1402" s="2"/>
      <c r="AC1402" s="2"/>
      <c r="AD1402" s="2"/>
      <c r="AE1402" s="2"/>
      <c r="AF1402" s="2"/>
      <c r="AG1402" s="2"/>
      <c r="AH1402" s="2"/>
      <c r="AI1402" s="2"/>
      <c r="AJ1402" s="2"/>
      <c r="AK1402" s="2"/>
      <c r="AL1402" s="2"/>
      <c r="AM1402" s="2"/>
      <c r="AN1402" s="2"/>
      <c r="AO1402" s="2"/>
      <c r="AP1402" s="2"/>
      <c r="AQ1402" s="2"/>
      <c r="AR1402" s="2"/>
      <c r="AS1402" s="2"/>
      <c r="AT1402" s="2"/>
      <c r="AU1402" s="2"/>
      <c r="AV1402" s="2"/>
      <c r="AW1402" s="2"/>
      <c r="AX1402" s="2"/>
      <c r="AY1402" s="2"/>
      <c r="AZ1402" s="2"/>
      <c r="BA1402" s="2"/>
      <c r="BB1402" s="2"/>
      <c r="BC1402" s="2"/>
      <c r="BD1402" s="2"/>
      <c r="BE1402" s="2"/>
      <c r="BF1402" s="2"/>
      <c r="BG1402" s="2"/>
      <c r="BH1402" s="2"/>
      <c r="BI1402" s="2"/>
      <c r="BJ1402" s="2"/>
      <c r="BK1402" s="2"/>
      <c r="BL1402" s="2"/>
      <c r="BM1402" s="2"/>
      <c r="BN1402" s="2"/>
      <c r="BO1402" s="2"/>
      <c r="BP1402" s="2"/>
      <c r="BQ1402" s="2"/>
      <c r="BR1402" s="2"/>
      <c r="BS1402" s="2"/>
      <c r="BT1402" s="2"/>
      <c r="BU1402" s="2"/>
      <c r="BV1402" s="2"/>
      <c r="BW1402" s="2"/>
      <c r="BX1402" s="2"/>
      <c r="BY1402" s="2"/>
      <c r="BZ1402" s="2"/>
      <c r="CA1402" s="2"/>
      <c r="CB1402" s="2"/>
      <c r="CC1402" s="2"/>
      <c r="CD1402" s="2"/>
      <c r="CE1402" s="2"/>
      <c r="CF1402" s="2"/>
      <c r="CG1402" s="2"/>
      <c r="CH1402" s="2"/>
      <c r="CI1402" s="2"/>
      <c r="CJ1402" s="2"/>
      <c r="CK1402" s="2"/>
      <c r="CL1402" s="2"/>
      <c r="CM1402" s="2"/>
    </row>
    <row r="1403" spans="1:91" s="15" customFormat="1">
      <c r="A1403" s="8"/>
      <c r="B1403" s="5"/>
      <c r="E1403" s="4"/>
      <c r="F1403" s="2"/>
      <c r="G1403" s="2"/>
      <c r="H1403" s="2"/>
      <c r="I1403" s="2"/>
      <c r="J1403" s="2"/>
      <c r="K1403" s="2"/>
      <c r="L1403" s="2"/>
      <c r="M1403" s="2"/>
      <c r="N1403" s="2"/>
      <c r="O1403" s="2"/>
      <c r="P1403" s="2"/>
      <c r="Q1403" s="2"/>
      <c r="R1403" s="2"/>
      <c r="S1403" s="2"/>
      <c r="T1403" s="2"/>
      <c r="U1403" s="2"/>
      <c r="V1403" s="2"/>
      <c r="W1403" s="2"/>
      <c r="X1403" s="2"/>
      <c r="Y1403" s="2"/>
      <c r="Z1403" s="2"/>
      <c r="AA1403" s="2"/>
      <c r="AB1403" s="2"/>
      <c r="AC1403" s="2"/>
      <c r="AD1403" s="2"/>
      <c r="AE1403" s="2"/>
      <c r="AF1403" s="2"/>
      <c r="AG1403" s="2"/>
      <c r="AH1403" s="2"/>
      <c r="AI1403" s="2"/>
      <c r="AJ1403" s="2"/>
      <c r="AK1403" s="2"/>
      <c r="AL1403" s="2"/>
      <c r="AM1403" s="2"/>
      <c r="AN1403" s="2"/>
      <c r="AO1403" s="2"/>
      <c r="AP1403" s="2"/>
      <c r="AQ1403" s="2"/>
      <c r="AR1403" s="2"/>
      <c r="AS1403" s="2"/>
      <c r="AT1403" s="2"/>
      <c r="AU1403" s="2"/>
      <c r="AV1403" s="2"/>
      <c r="AW1403" s="2"/>
      <c r="AX1403" s="2"/>
      <c r="AY1403" s="2"/>
      <c r="AZ1403" s="2"/>
      <c r="BA1403" s="2"/>
      <c r="BB1403" s="2"/>
      <c r="BC1403" s="2"/>
      <c r="BD1403" s="2"/>
      <c r="BE1403" s="2"/>
      <c r="BF1403" s="2"/>
      <c r="BG1403" s="2"/>
      <c r="BH1403" s="2"/>
      <c r="BI1403" s="2"/>
      <c r="BJ1403" s="2"/>
      <c r="BK1403" s="2"/>
      <c r="BL1403" s="2"/>
      <c r="BM1403" s="2"/>
      <c r="BN1403" s="2"/>
      <c r="BO1403" s="2"/>
      <c r="BP1403" s="2"/>
      <c r="BQ1403" s="2"/>
      <c r="BR1403" s="2"/>
      <c r="BS1403" s="2"/>
      <c r="BT1403" s="2"/>
      <c r="BU1403" s="2"/>
      <c r="BV1403" s="2"/>
      <c r="BW1403" s="2"/>
      <c r="BX1403" s="2"/>
      <c r="BY1403" s="2"/>
      <c r="BZ1403" s="2"/>
      <c r="CA1403" s="2"/>
      <c r="CB1403" s="2"/>
      <c r="CC1403" s="2"/>
      <c r="CD1403" s="2"/>
      <c r="CE1403" s="2"/>
      <c r="CF1403" s="2"/>
      <c r="CG1403" s="2"/>
      <c r="CH1403" s="2"/>
      <c r="CI1403" s="2"/>
      <c r="CJ1403" s="2"/>
      <c r="CK1403" s="2"/>
      <c r="CL1403" s="2"/>
      <c r="CM1403" s="2"/>
    </row>
    <row r="1404" spans="1:91" s="15" customFormat="1">
      <c r="A1404" s="8"/>
      <c r="B1404" s="5"/>
      <c r="E1404" s="4"/>
      <c r="F1404" s="2"/>
      <c r="G1404" s="2"/>
      <c r="H1404" s="2"/>
      <c r="I1404" s="2"/>
      <c r="J1404" s="2"/>
      <c r="K1404" s="2"/>
      <c r="L1404" s="2"/>
      <c r="M1404" s="2"/>
      <c r="N1404" s="2"/>
      <c r="O1404" s="2"/>
      <c r="P1404" s="2"/>
      <c r="Q1404" s="2"/>
      <c r="R1404" s="2"/>
      <c r="S1404" s="2"/>
      <c r="T1404" s="2"/>
      <c r="U1404" s="2"/>
      <c r="V1404" s="2"/>
      <c r="W1404" s="2"/>
      <c r="X1404" s="2"/>
      <c r="Y1404" s="2"/>
      <c r="Z1404" s="2"/>
      <c r="AA1404" s="2"/>
      <c r="AB1404" s="2"/>
      <c r="AC1404" s="2"/>
      <c r="AD1404" s="2"/>
      <c r="AE1404" s="2"/>
      <c r="AF1404" s="2"/>
      <c r="AG1404" s="2"/>
      <c r="AH1404" s="2"/>
      <c r="AI1404" s="2"/>
      <c r="AJ1404" s="2"/>
      <c r="AK1404" s="2"/>
      <c r="AL1404" s="2"/>
      <c r="AM1404" s="2"/>
      <c r="AN1404" s="2"/>
      <c r="AO1404" s="2"/>
      <c r="AP1404" s="2"/>
      <c r="AQ1404" s="2"/>
      <c r="AR1404" s="2"/>
      <c r="AS1404" s="2"/>
      <c r="AT1404" s="2"/>
      <c r="AU1404" s="2"/>
      <c r="AV1404" s="2"/>
      <c r="AW1404" s="2"/>
      <c r="AX1404" s="2"/>
      <c r="AY1404" s="2"/>
      <c r="AZ1404" s="2"/>
      <c r="BA1404" s="2"/>
      <c r="BB1404" s="2"/>
      <c r="BC1404" s="2"/>
      <c r="BD1404" s="2"/>
      <c r="BE1404" s="2"/>
      <c r="BF1404" s="2"/>
      <c r="BG1404" s="2"/>
      <c r="BH1404" s="2"/>
      <c r="BI1404" s="2"/>
      <c r="BJ1404" s="2"/>
      <c r="BK1404" s="2"/>
      <c r="BL1404" s="2"/>
      <c r="BM1404" s="2"/>
      <c r="BN1404" s="2"/>
      <c r="BO1404" s="2"/>
      <c r="BP1404" s="2"/>
      <c r="BQ1404" s="2"/>
      <c r="BR1404" s="2"/>
      <c r="BS1404" s="2"/>
      <c r="BT1404" s="2"/>
      <c r="BU1404" s="2"/>
      <c r="BV1404" s="2"/>
      <c r="BW1404" s="2"/>
      <c r="BX1404" s="2"/>
      <c r="BY1404" s="2"/>
      <c r="BZ1404" s="2"/>
      <c r="CA1404" s="2"/>
      <c r="CB1404" s="2"/>
      <c r="CC1404" s="2"/>
      <c r="CD1404" s="2"/>
      <c r="CE1404" s="2"/>
      <c r="CF1404" s="2"/>
      <c r="CG1404" s="2"/>
      <c r="CH1404" s="2"/>
      <c r="CI1404" s="2"/>
      <c r="CJ1404" s="2"/>
      <c r="CK1404" s="2"/>
      <c r="CL1404" s="2"/>
      <c r="CM1404" s="2"/>
    </row>
    <row r="1405" spans="1:91" s="15" customFormat="1">
      <c r="A1405" s="8"/>
      <c r="B1405" s="5"/>
      <c r="E1405" s="4"/>
      <c r="F1405" s="2"/>
      <c r="G1405" s="2"/>
      <c r="H1405" s="2"/>
      <c r="I1405" s="2"/>
      <c r="J1405" s="2"/>
      <c r="K1405" s="2"/>
      <c r="L1405" s="2"/>
      <c r="M1405" s="2"/>
      <c r="N1405" s="2"/>
      <c r="O1405" s="2"/>
      <c r="P1405" s="2"/>
      <c r="Q1405" s="2"/>
      <c r="R1405" s="2"/>
      <c r="S1405" s="2"/>
      <c r="T1405" s="2"/>
      <c r="U1405" s="2"/>
      <c r="V1405" s="2"/>
      <c r="W1405" s="2"/>
      <c r="X1405" s="2"/>
      <c r="Y1405" s="2"/>
      <c r="Z1405" s="2"/>
      <c r="AA1405" s="2"/>
      <c r="AB1405" s="2"/>
      <c r="AC1405" s="2"/>
      <c r="AD1405" s="2"/>
      <c r="AE1405" s="2"/>
      <c r="AF1405" s="2"/>
      <c r="AG1405" s="2"/>
      <c r="AH1405" s="2"/>
      <c r="AI1405" s="2"/>
      <c r="AJ1405" s="2"/>
      <c r="AK1405" s="2"/>
      <c r="AL1405" s="2"/>
      <c r="AM1405" s="2"/>
      <c r="AN1405" s="2"/>
      <c r="AO1405" s="2"/>
      <c r="AP1405" s="2"/>
      <c r="AQ1405" s="2"/>
      <c r="AR1405" s="2"/>
      <c r="AS1405" s="2"/>
      <c r="AT1405" s="2"/>
      <c r="AU1405" s="2"/>
      <c r="AV1405" s="2"/>
      <c r="AW1405" s="2"/>
      <c r="AX1405" s="2"/>
      <c r="AY1405" s="2"/>
      <c r="AZ1405" s="2"/>
      <c r="BA1405" s="2"/>
      <c r="BB1405" s="2"/>
      <c r="BC1405" s="2"/>
      <c r="BD1405" s="2"/>
      <c r="BE1405" s="2"/>
      <c r="BF1405" s="2"/>
      <c r="BG1405" s="2"/>
      <c r="BH1405" s="2"/>
      <c r="BI1405" s="2"/>
      <c r="BJ1405" s="2"/>
      <c r="BK1405" s="2"/>
      <c r="BL1405" s="2"/>
      <c r="BM1405" s="2"/>
      <c r="BN1405" s="2"/>
      <c r="BO1405" s="2"/>
      <c r="BP1405" s="2"/>
      <c r="BQ1405" s="2"/>
      <c r="BR1405" s="2"/>
      <c r="BS1405" s="2"/>
      <c r="BT1405" s="2"/>
      <c r="BU1405" s="2"/>
      <c r="BV1405" s="2"/>
      <c r="BW1405" s="2"/>
      <c r="BX1405" s="2"/>
      <c r="BY1405" s="2"/>
      <c r="BZ1405" s="2"/>
      <c r="CA1405" s="2"/>
      <c r="CB1405" s="2"/>
      <c r="CC1405" s="2"/>
      <c r="CD1405" s="2"/>
      <c r="CE1405" s="2"/>
      <c r="CF1405" s="2"/>
      <c r="CG1405" s="2"/>
      <c r="CH1405" s="2"/>
      <c r="CI1405" s="2"/>
      <c r="CJ1405" s="2"/>
      <c r="CK1405" s="2"/>
      <c r="CL1405" s="2"/>
      <c r="CM1405" s="2"/>
    </row>
    <row r="1406" spans="1:91" s="15" customFormat="1">
      <c r="A1406" s="8"/>
      <c r="B1406" s="5"/>
      <c r="E1406" s="4"/>
      <c r="F1406" s="2"/>
      <c r="G1406" s="2"/>
      <c r="H1406" s="2"/>
      <c r="I1406" s="2"/>
      <c r="J1406" s="2"/>
      <c r="K1406" s="2"/>
      <c r="L1406" s="2"/>
      <c r="M1406" s="2"/>
      <c r="N1406" s="2"/>
      <c r="O1406" s="2"/>
      <c r="P1406" s="2"/>
      <c r="Q1406" s="2"/>
      <c r="R1406" s="2"/>
      <c r="S1406" s="2"/>
      <c r="T1406" s="2"/>
      <c r="U1406" s="2"/>
      <c r="V1406" s="2"/>
      <c r="W1406" s="2"/>
      <c r="X1406" s="2"/>
      <c r="Y1406" s="2"/>
      <c r="Z1406" s="2"/>
      <c r="AA1406" s="2"/>
      <c r="AB1406" s="2"/>
      <c r="AC1406" s="2"/>
      <c r="AD1406" s="2"/>
      <c r="AE1406" s="2"/>
      <c r="AF1406" s="2"/>
      <c r="AG1406" s="2"/>
      <c r="AH1406" s="2"/>
      <c r="AI1406" s="2"/>
      <c r="AJ1406" s="2"/>
      <c r="AK1406" s="2"/>
      <c r="AL1406" s="2"/>
      <c r="AM1406" s="2"/>
      <c r="AN1406" s="2"/>
      <c r="AO1406" s="2"/>
      <c r="AP1406" s="2"/>
      <c r="AQ1406" s="2"/>
      <c r="AR1406" s="2"/>
      <c r="AS1406" s="2"/>
      <c r="AT1406" s="2"/>
      <c r="AU1406" s="2"/>
      <c r="AV1406" s="2"/>
      <c r="AW1406" s="2"/>
      <c r="AX1406" s="2"/>
      <c r="AY1406" s="2"/>
      <c r="AZ1406" s="2"/>
      <c r="BA1406" s="2"/>
      <c r="BB1406" s="2"/>
      <c r="BC1406" s="2"/>
      <c r="BD1406" s="2"/>
      <c r="BE1406" s="2"/>
      <c r="BF1406" s="2"/>
      <c r="BG1406" s="2"/>
      <c r="BH1406" s="2"/>
      <c r="BI1406" s="2"/>
      <c r="BJ1406" s="2"/>
      <c r="BK1406" s="2"/>
      <c r="BL1406" s="2"/>
      <c r="BM1406" s="2"/>
      <c r="BN1406" s="2"/>
      <c r="BO1406" s="2"/>
      <c r="BP1406" s="2"/>
      <c r="BQ1406" s="2"/>
      <c r="BR1406" s="2"/>
      <c r="BS1406" s="2"/>
      <c r="BT1406" s="2"/>
      <c r="BU1406" s="2"/>
      <c r="BV1406" s="2"/>
      <c r="BW1406" s="2"/>
      <c r="BX1406" s="2"/>
      <c r="BY1406" s="2"/>
      <c r="BZ1406" s="2"/>
      <c r="CA1406" s="2"/>
      <c r="CB1406" s="2"/>
      <c r="CC1406" s="2"/>
      <c r="CD1406" s="2"/>
      <c r="CE1406" s="2"/>
      <c r="CF1406" s="2"/>
      <c r="CG1406" s="2"/>
      <c r="CH1406" s="2"/>
      <c r="CI1406" s="2"/>
      <c r="CJ1406" s="2"/>
      <c r="CK1406" s="2"/>
      <c r="CL1406" s="2"/>
      <c r="CM1406" s="2"/>
    </row>
    <row r="1407" spans="1:91" s="15" customFormat="1">
      <c r="A1407" s="8"/>
      <c r="B1407" s="5"/>
      <c r="E1407" s="4"/>
      <c r="F1407" s="2"/>
      <c r="G1407" s="2"/>
      <c r="H1407" s="2"/>
      <c r="I1407" s="2"/>
      <c r="J1407" s="2"/>
      <c r="K1407" s="2"/>
      <c r="L1407" s="2"/>
      <c r="M1407" s="2"/>
      <c r="N1407" s="2"/>
      <c r="O1407" s="2"/>
      <c r="P1407" s="2"/>
      <c r="Q1407" s="2"/>
      <c r="R1407" s="2"/>
      <c r="S1407" s="2"/>
      <c r="T1407" s="2"/>
      <c r="U1407" s="2"/>
      <c r="V1407" s="2"/>
      <c r="W1407" s="2"/>
      <c r="X1407" s="2"/>
      <c r="Y1407" s="2"/>
      <c r="Z1407" s="2"/>
      <c r="AA1407" s="2"/>
      <c r="AB1407" s="2"/>
      <c r="AC1407" s="2"/>
      <c r="AD1407" s="2"/>
      <c r="AE1407" s="2"/>
      <c r="AF1407" s="2"/>
      <c r="AG1407" s="2"/>
      <c r="AH1407" s="2"/>
      <c r="AI1407" s="2"/>
      <c r="AJ1407" s="2"/>
      <c r="AK1407" s="2"/>
      <c r="AL1407" s="2"/>
      <c r="AM1407" s="2"/>
      <c r="AN1407" s="2"/>
      <c r="AO1407" s="2"/>
      <c r="AP1407" s="2"/>
      <c r="AQ1407" s="2"/>
      <c r="AR1407" s="2"/>
      <c r="AS1407" s="2"/>
      <c r="AT1407" s="2"/>
      <c r="AU1407" s="2"/>
      <c r="AV1407" s="2"/>
      <c r="AW1407" s="2"/>
      <c r="AX1407" s="2"/>
      <c r="AY1407" s="2"/>
      <c r="AZ1407" s="2"/>
      <c r="BA1407" s="2"/>
      <c r="BB1407" s="2"/>
      <c r="BC1407" s="2"/>
      <c r="BD1407" s="2"/>
      <c r="BE1407" s="2"/>
      <c r="BF1407" s="2"/>
      <c r="BG1407" s="2"/>
      <c r="BH1407" s="2"/>
      <c r="BI1407" s="2"/>
      <c r="BJ1407" s="2"/>
      <c r="BK1407" s="2"/>
      <c r="BL1407" s="2"/>
      <c r="BM1407" s="2"/>
      <c r="BN1407" s="2"/>
      <c r="BO1407" s="2"/>
      <c r="BP1407" s="2"/>
      <c r="BQ1407" s="2"/>
      <c r="BR1407" s="2"/>
      <c r="BS1407" s="2"/>
      <c r="BT1407" s="2"/>
      <c r="BU1407" s="2"/>
      <c r="BV1407" s="2"/>
      <c r="BW1407" s="2"/>
      <c r="BX1407" s="2"/>
      <c r="BY1407" s="2"/>
      <c r="BZ1407" s="2"/>
      <c r="CA1407" s="2"/>
      <c r="CB1407" s="2"/>
      <c r="CC1407" s="2"/>
      <c r="CD1407" s="2"/>
      <c r="CE1407" s="2"/>
      <c r="CF1407" s="2"/>
      <c r="CG1407" s="2"/>
      <c r="CH1407" s="2"/>
      <c r="CI1407" s="2"/>
      <c r="CJ1407" s="2"/>
      <c r="CK1407" s="2"/>
      <c r="CL1407" s="2"/>
      <c r="CM1407" s="2"/>
    </row>
    <row r="1408" spans="1:91" s="15" customFormat="1">
      <c r="A1408" s="8"/>
      <c r="B1408" s="5"/>
      <c r="E1408" s="4"/>
      <c r="F1408" s="2"/>
      <c r="G1408" s="2"/>
      <c r="H1408" s="2"/>
      <c r="I1408" s="2"/>
      <c r="J1408" s="2"/>
      <c r="K1408" s="2"/>
      <c r="L1408" s="2"/>
      <c r="M1408" s="2"/>
      <c r="N1408" s="2"/>
      <c r="O1408" s="2"/>
      <c r="P1408" s="2"/>
      <c r="Q1408" s="2"/>
      <c r="R1408" s="2"/>
      <c r="S1408" s="2"/>
      <c r="T1408" s="2"/>
      <c r="U1408" s="2"/>
      <c r="V1408" s="2"/>
      <c r="W1408" s="2"/>
      <c r="X1408" s="2"/>
      <c r="Y1408" s="2"/>
      <c r="Z1408" s="2"/>
      <c r="AA1408" s="2"/>
      <c r="AB1408" s="2"/>
      <c r="AC1408" s="2"/>
      <c r="AD1408" s="2"/>
      <c r="AE1408" s="2"/>
      <c r="AF1408" s="2"/>
      <c r="AG1408" s="2"/>
      <c r="AH1408" s="2"/>
      <c r="AI1408" s="2"/>
      <c r="AJ1408" s="2"/>
      <c r="AK1408" s="2"/>
      <c r="AL1408" s="2"/>
      <c r="AM1408" s="2"/>
      <c r="AN1408" s="2"/>
      <c r="AO1408" s="2"/>
      <c r="AP1408" s="2"/>
      <c r="AQ1408" s="2"/>
      <c r="AR1408" s="2"/>
      <c r="AS1408" s="2"/>
      <c r="AT1408" s="2"/>
      <c r="AU1408" s="2"/>
      <c r="AV1408" s="2"/>
      <c r="AW1408" s="2"/>
      <c r="AX1408" s="2"/>
      <c r="AY1408" s="2"/>
      <c r="AZ1408" s="2"/>
      <c r="BA1408" s="2"/>
      <c r="BB1408" s="2"/>
      <c r="BC1408" s="2"/>
      <c r="BD1408" s="2"/>
      <c r="BE1408" s="2"/>
      <c r="BF1408" s="2"/>
      <c r="BG1408" s="2"/>
      <c r="BH1408" s="2"/>
      <c r="BI1408" s="2"/>
      <c r="BJ1408" s="2"/>
      <c r="BK1408" s="2"/>
      <c r="BL1408" s="2"/>
      <c r="BM1408" s="2"/>
      <c r="BN1408" s="2"/>
      <c r="BO1408" s="2"/>
      <c r="BP1408" s="2"/>
      <c r="BQ1408" s="2"/>
      <c r="BR1408" s="2"/>
      <c r="BS1408" s="2"/>
      <c r="BT1408" s="2"/>
      <c r="BU1408" s="2"/>
      <c r="BV1408" s="2"/>
      <c r="BW1408" s="2"/>
      <c r="BX1408" s="2"/>
      <c r="BY1408" s="2"/>
      <c r="BZ1408" s="2"/>
      <c r="CA1408" s="2"/>
      <c r="CB1408" s="2"/>
      <c r="CC1408" s="2"/>
      <c r="CD1408" s="2"/>
      <c r="CE1408" s="2"/>
      <c r="CF1408" s="2"/>
      <c r="CG1408" s="2"/>
      <c r="CH1408" s="2"/>
      <c r="CI1408" s="2"/>
      <c r="CJ1408" s="2"/>
      <c r="CK1408" s="2"/>
      <c r="CL1408" s="2"/>
      <c r="CM1408" s="2"/>
    </row>
    <row r="1409" spans="1:91" s="15" customFormat="1">
      <c r="A1409" s="8"/>
      <c r="B1409" s="5"/>
      <c r="E1409" s="4"/>
      <c r="F1409" s="2"/>
      <c r="G1409" s="2"/>
      <c r="H1409" s="2"/>
      <c r="I1409" s="2"/>
      <c r="J1409" s="2"/>
      <c r="K1409" s="2"/>
      <c r="L1409" s="2"/>
      <c r="M1409" s="2"/>
      <c r="N1409" s="2"/>
      <c r="O1409" s="2"/>
      <c r="P1409" s="2"/>
      <c r="Q1409" s="2"/>
      <c r="R1409" s="2"/>
      <c r="S1409" s="2"/>
      <c r="T1409" s="2"/>
      <c r="U1409" s="2"/>
      <c r="V1409" s="2"/>
      <c r="W1409" s="2"/>
      <c r="X1409" s="2"/>
      <c r="Y1409" s="2"/>
      <c r="Z1409" s="2"/>
      <c r="AA1409" s="2"/>
      <c r="AB1409" s="2"/>
      <c r="AC1409" s="2"/>
      <c r="AD1409" s="2"/>
      <c r="AE1409" s="2"/>
      <c r="AF1409" s="2"/>
      <c r="AG1409" s="2"/>
      <c r="AH1409" s="2"/>
      <c r="AI1409" s="2"/>
      <c r="AJ1409" s="2"/>
      <c r="AK1409" s="2"/>
      <c r="AL1409" s="2"/>
      <c r="AM1409" s="2"/>
      <c r="AN1409" s="2"/>
      <c r="AO1409" s="2"/>
      <c r="AP1409" s="2"/>
      <c r="AQ1409" s="2"/>
      <c r="AR1409" s="2"/>
      <c r="AS1409" s="2"/>
      <c r="AT1409" s="2"/>
      <c r="AU1409" s="2"/>
      <c r="AV1409" s="2"/>
      <c r="AW1409" s="2"/>
      <c r="AX1409" s="2"/>
      <c r="AY1409" s="2"/>
      <c r="AZ1409" s="2"/>
      <c r="BA1409" s="2"/>
      <c r="BB1409" s="2"/>
      <c r="BC1409" s="2"/>
      <c r="BD1409" s="2"/>
      <c r="BE1409" s="2"/>
      <c r="BF1409" s="2"/>
      <c r="BG1409" s="2"/>
      <c r="BH1409" s="2"/>
      <c r="BI1409" s="2"/>
      <c r="BJ1409" s="2"/>
      <c r="BK1409" s="2"/>
      <c r="BL1409" s="2"/>
      <c r="BM1409" s="2"/>
      <c r="BN1409" s="2"/>
      <c r="BO1409" s="2"/>
      <c r="BP1409" s="2"/>
      <c r="BQ1409" s="2"/>
      <c r="BR1409" s="2"/>
      <c r="BS1409" s="2"/>
      <c r="BT1409" s="2"/>
      <c r="BU1409" s="2"/>
      <c r="BV1409" s="2"/>
      <c r="BW1409" s="2"/>
      <c r="BX1409" s="2"/>
      <c r="BY1409" s="2"/>
      <c r="BZ1409" s="2"/>
      <c r="CA1409" s="2"/>
      <c r="CB1409" s="2"/>
      <c r="CC1409" s="2"/>
      <c r="CD1409" s="2"/>
      <c r="CE1409" s="2"/>
      <c r="CF1409" s="2"/>
      <c r="CG1409" s="2"/>
      <c r="CH1409" s="2"/>
      <c r="CI1409" s="2"/>
      <c r="CJ1409" s="2"/>
      <c r="CK1409" s="2"/>
      <c r="CL1409" s="2"/>
      <c r="CM1409" s="2"/>
    </row>
    <row r="1410" spans="1:91" s="15" customFormat="1">
      <c r="A1410" s="8"/>
      <c r="B1410" s="5"/>
      <c r="E1410" s="4"/>
      <c r="F1410" s="2"/>
      <c r="G1410" s="2"/>
      <c r="H1410" s="2"/>
      <c r="I1410" s="2"/>
      <c r="J1410" s="2"/>
      <c r="K1410" s="2"/>
      <c r="L1410" s="2"/>
      <c r="M1410" s="2"/>
      <c r="N1410" s="2"/>
      <c r="O1410" s="2"/>
      <c r="P1410" s="2"/>
      <c r="Q1410" s="2"/>
      <c r="R1410" s="2"/>
      <c r="S1410" s="2"/>
      <c r="T1410" s="2"/>
      <c r="U1410" s="2"/>
      <c r="V1410" s="2"/>
      <c r="W1410" s="2"/>
      <c r="X1410" s="2"/>
      <c r="Y1410" s="2"/>
      <c r="Z1410" s="2"/>
      <c r="AA1410" s="2"/>
      <c r="AB1410" s="2"/>
      <c r="AC1410" s="2"/>
      <c r="AD1410" s="2"/>
      <c r="AE1410" s="2"/>
      <c r="AF1410" s="2"/>
      <c r="AG1410" s="2"/>
      <c r="AH1410" s="2"/>
      <c r="AI1410" s="2"/>
      <c r="AJ1410" s="2"/>
      <c r="AK1410" s="2"/>
      <c r="AL1410" s="2"/>
      <c r="AM1410" s="2"/>
      <c r="AN1410" s="2"/>
      <c r="AO1410" s="2"/>
      <c r="AP1410" s="2"/>
      <c r="AQ1410" s="2"/>
      <c r="AR1410" s="2"/>
      <c r="AS1410" s="2"/>
      <c r="AT1410" s="2"/>
      <c r="AU1410" s="2"/>
      <c r="AV1410" s="2"/>
      <c r="AW1410" s="2"/>
      <c r="AX1410" s="2"/>
      <c r="AY1410" s="2"/>
      <c r="AZ1410" s="2"/>
      <c r="BA1410" s="2"/>
      <c r="BB1410" s="2"/>
      <c r="BC1410" s="2"/>
      <c r="BD1410" s="2"/>
      <c r="BE1410" s="2"/>
      <c r="BF1410" s="2"/>
      <c r="BG1410" s="2"/>
      <c r="BH1410" s="2"/>
      <c r="BI1410" s="2"/>
      <c r="BJ1410" s="2"/>
      <c r="BK1410" s="2"/>
      <c r="BL1410" s="2"/>
      <c r="BM1410" s="2"/>
      <c r="BN1410" s="2"/>
      <c r="BO1410" s="2"/>
      <c r="BP1410" s="2"/>
      <c r="BQ1410" s="2"/>
      <c r="BR1410" s="2"/>
      <c r="BS1410" s="2"/>
      <c r="BT1410" s="2"/>
      <c r="BU1410" s="2"/>
      <c r="BV1410" s="2"/>
      <c r="BW1410" s="2"/>
      <c r="BX1410" s="2"/>
      <c r="BY1410" s="2"/>
      <c r="BZ1410" s="2"/>
      <c r="CA1410" s="2"/>
      <c r="CB1410" s="2"/>
      <c r="CC1410" s="2"/>
      <c r="CD1410" s="2"/>
      <c r="CE1410" s="2"/>
      <c r="CF1410" s="2"/>
      <c r="CG1410" s="2"/>
      <c r="CH1410" s="2"/>
      <c r="CI1410" s="2"/>
      <c r="CJ1410" s="2"/>
      <c r="CK1410" s="2"/>
      <c r="CL1410" s="2"/>
      <c r="CM1410" s="2"/>
    </row>
    <row r="1411" spans="1:91" s="15" customFormat="1">
      <c r="A1411" s="8"/>
      <c r="B1411" s="5"/>
      <c r="E1411" s="4"/>
      <c r="F1411" s="2"/>
      <c r="G1411" s="2"/>
      <c r="H1411" s="2"/>
      <c r="I1411" s="2"/>
      <c r="J1411" s="2"/>
      <c r="K1411" s="2"/>
      <c r="L1411" s="2"/>
      <c r="M1411" s="2"/>
      <c r="N1411" s="2"/>
      <c r="O1411" s="2"/>
      <c r="P1411" s="2"/>
      <c r="Q1411" s="2"/>
      <c r="R1411" s="2"/>
      <c r="S1411" s="2"/>
      <c r="T1411" s="2"/>
      <c r="U1411" s="2"/>
      <c r="V1411" s="2"/>
      <c r="W1411" s="2"/>
      <c r="X1411" s="2"/>
      <c r="Y1411" s="2"/>
      <c r="Z1411" s="2"/>
      <c r="AA1411" s="2"/>
      <c r="AB1411" s="2"/>
      <c r="AC1411" s="2"/>
      <c r="AD1411" s="2"/>
      <c r="AE1411" s="2"/>
      <c r="AF1411" s="2"/>
      <c r="AG1411" s="2"/>
      <c r="AH1411" s="2"/>
      <c r="AI1411" s="2"/>
      <c r="AJ1411" s="2"/>
      <c r="AK1411" s="2"/>
      <c r="AL1411" s="2"/>
      <c r="AM1411" s="2"/>
      <c r="AN1411" s="2"/>
      <c r="AO1411" s="2"/>
      <c r="AP1411" s="2"/>
      <c r="AQ1411" s="2"/>
      <c r="AR1411" s="2"/>
      <c r="AS1411" s="2"/>
      <c r="AT1411" s="2"/>
      <c r="AU1411" s="2"/>
      <c r="AV1411" s="2"/>
      <c r="AW1411" s="2"/>
      <c r="AX1411" s="2"/>
      <c r="AY1411" s="2"/>
      <c r="AZ1411" s="2"/>
      <c r="BA1411" s="2"/>
      <c r="BB1411" s="2"/>
      <c r="BC1411" s="2"/>
      <c r="BD1411" s="2"/>
      <c r="BE1411" s="2"/>
      <c r="BF1411" s="2"/>
      <c r="BG1411" s="2"/>
      <c r="BH1411" s="2"/>
      <c r="BI1411" s="2"/>
      <c r="BJ1411" s="2"/>
      <c r="BK1411" s="2"/>
      <c r="BL1411" s="2"/>
      <c r="BM1411" s="2"/>
      <c r="BN1411" s="2"/>
      <c r="BO1411" s="2"/>
      <c r="BP1411" s="2"/>
      <c r="BQ1411" s="2"/>
      <c r="BR1411" s="2"/>
      <c r="BS1411" s="2"/>
      <c r="BT1411" s="2"/>
      <c r="BU1411" s="2"/>
      <c r="BV1411" s="2"/>
      <c r="BW1411" s="2"/>
      <c r="BX1411" s="2"/>
      <c r="BY1411" s="2"/>
      <c r="BZ1411" s="2"/>
      <c r="CA1411" s="2"/>
      <c r="CB1411" s="2"/>
      <c r="CC1411" s="2"/>
      <c r="CD1411" s="2"/>
      <c r="CE1411" s="2"/>
      <c r="CF1411" s="2"/>
      <c r="CG1411" s="2"/>
      <c r="CH1411" s="2"/>
      <c r="CI1411" s="2"/>
      <c r="CJ1411" s="2"/>
      <c r="CK1411" s="2"/>
      <c r="CL1411" s="2"/>
      <c r="CM1411" s="2"/>
    </row>
    <row r="1412" spans="1:91" s="15" customFormat="1">
      <c r="A1412" s="8"/>
      <c r="B1412" s="5"/>
      <c r="E1412" s="4"/>
      <c r="F1412" s="2"/>
      <c r="G1412" s="2"/>
      <c r="H1412" s="2"/>
      <c r="I1412" s="2"/>
      <c r="J1412" s="2"/>
      <c r="K1412" s="2"/>
      <c r="L1412" s="2"/>
      <c r="M1412" s="2"/>
      <c r="N1412" s="2"/>
      <c r="O1412" s="2"/>
      <c r="P1412" s="2"/>
      <c r="Q1412" s="2"/>
      <c r="R1412" s="2"/>
      <c r="S1412" s="2"/>
      <c r="T1412" s="2"/>
      <c r="U1412" s="2"/>
      <c r="V1412" s="2"/>
      <c r="W1412" s="2"/>
      <c r="X1412" s="2"/>
      <c r="Y1412" s="2"/>
      <c r="Z1412" s="2"/>
      <c r="AA1412" s="2"/>
      <c r="AB1412" s="2"/>
      <c r="AC1412" s="2"/>
      <c r="AD1412" s="2"/>
      <c r="AE1412" s="2"/>
      <c r="AF1412" s="2"/>
      <c r="AG1412" s="2"/>
      <c r="AH1412" s="2"/>
      <c r="AI1412" s="2"/>
      <c r="AJ1412" s="2"/>
      <c r="AK1412" s="2"/>
      <c r="AL1412" s="2"/>
      <c r="AM1412" s="2"/>
      <c r="AN1412" s="2"/>
      <c r="AO1412" s="2"/>
      <c r="AP1412" s="2"/>
      <c r="AQ1412" s="2"/>
      <c r="AR1412" s="2"/>
      <c r="AS1412" s="2"/>
      <c r="AT1412" s="2"/>
      <c r="AU1412" s="2"/>
      <c r="AV1412" s="2"/>
      <c r="AW1412" s="2"/>
      <c r="AX1412" s="2"/>
      <c r="AY1412" s="2"/>
      <c r="AZ1412" s="2"/>
      <c r="BA1412" s="2"/>
      <c r="BB1412" s="2"/>
      <c r="BC1412" s="2"/>
      <c r="BD1412" s="2"/>
      <c r="BE1412" s="2"/>
      <c r="BF1412" s="2"/>
      <c r="BG1412" s="2"/>
      <c r="BH1412" s="2"/>
      <c r="BI1412" s="2"/>
      <c r="BJ1412" s="2"/>
      <c r="BK1412" s="2"/>
      <c r="BL1412" s="2"/>
      <c r="BM1412" s="2"/>
      <c r="BN1412" s="2"/>
      <c r="BO1412" s="2"/>
      <c r="BP1412" s="2"/>
      <c r="BQ1412" s="2"/>
      <c r="BR1412" s="2"/>
      <c r="BS1412" s="2"/>
      <c r="BT1412" s="2"/>
      <c r="BU1412" s="2"/>
      <c r="BV1412" s="2"/>
      <c r="BW1412" s="2"/>
      <c r="BX1412" s="2"/>
      <c r="BY1412" s="2"/>
      <c r="BZ1412" s="2"/>
      <c r="CA1412" s="2"/>
      <c r="CB1412" s="2"/>
      <c r="CC1412" s="2"/>
      <c r="CD1412" s="2"/>
      <c r="CE1412" s="2"/>
      <c r="CF1412" s="2"/>
      <c r="CG1412" s="2"/>
      <c r="CH1412" s="2"/>
      <c r="CI1412" s="2"/>
      <c r="CJ1412" s="2"/>
      <c r="CK1412" s="2"/>
      <c r="CL1412" s="2"/>
      <c r="CM1412" s="2"/>
    </row>
    <row r="1413" spans="1:91" s="15" customFormat="1">
      <c r="A1413" s="8"/>
      <c r="B1413" s="5"/>
      <c r="E1413" s="4"/>
      <c r="F1413" s="2"/>
      <c r="G1413" s="2"/>
      <c r="H1413" s="2"/>
      <c r="I1413" s="2"/>
      <c r="J1413" s="2"/>
      <c r="K1413" s="2"/>
      <c r="L1413" s="2"/>
      <c r="M1413" s="2"/>
      <c r="N1413" s="2"/>
      <c r="O1413" s="2"/>
      <c r="P1413" s="2"/>
      <c r="Q1413" s="2"/>
      <c r="R1413" s="2"/>
      <c r="S1413" s="2"/>
      <c r="T1413" s="2"/>
      <c r="U1413" s="2"/>
      <c r="V1413" s="2"/>
      <c r="W1413" s="2"/>
      <c r="X1413" s="2"/>
      <c r="Y1413" s="2"/>
      <c r="Z1413" s="2"/>
      <c r="AA1413" s="2"/>
      <c r="AB1413" s="2"/>
      <c r="AC1413" s="2"/>
      <c r="AD1413" s="2"/>
      <c r="AE1413" s="2"/>
      <c r="AF1413" s="2"/>
      <c r="AG1413" s="2"/>
      <c r="AH1413" s="2"/>
      <c r="AI1413" s="2"/>
      <c r="AJ1413" s="2"/>
      <c r="AK1413" s="2"/>
      <c r="AL1413" s="2"/>
      <c r="AM1413" s="2"/>
      <c r="AN1413" s="2"/>
      <c r="AO1413" s="2"/>
      <c r="AP1413" s="2"/>
      <c r="AQ1413" s="2"/>
      <c r="AR1413" s="2"/>
      <c r="AS1413" s="2"/>
      <c r="AT1413" s="2"/>
      <c r="AU1413" s="2"/>
      <c r="AV1413" s="2"/>
      <c r="AW1413" s="2"/>
      <c r="AX1413" s="2"/>
      <c r="AY1413" s="2"/>
      <c r="AZ1413" s="2"/>
      <c r="BA1413" s="2"/>
      <c r="BB1413" s="2"/>
      <c r="BC1413" s="2"/>
      <c r="BD1413" s="2"/>
      <c r="BE1413" s="2"/>
      <c r="BF1413" s="2"/>
      <c r="BG1413" s="2"/>
      <c r="BH1413" s="2"/>
      <c r="BI1413" s="2"/>
      <c r="BJ1413" s="2"/>
      <c r="BK1413" s="2"/>
      <c r="BL1413" s="2"/>
      <c r="BM1413" s="2"/>
      <c r="BN1413" s="2"/>
      <c r="BO1413" s="2"/>
      <c r="BP1413" s="2"/>
      <c r="BQ1413" s="2"/>
      <c r="BR1413" s="2"/>
      <c r="BS1413" s="2"/>
      <c r="BT1413" s="2"/>
      <c r="BU1413" s="2"/>
      <c r="BV1413" s="2"/>
      <c r="BW1413" s="2"/>
      <c r="BX1413" s="2"/>
      <c r="BY1413" s="2"/>
      <c r="BZ1413" s="2"/>
      <c r="CA1413" s="2"/>
      <c r="CB1413" s="2"/>
      <c r="CC1413" s="2"/>
      <c r="CD1413" s="2"/>
      <c r="CE1413" s="2"/>
      <c r="CF1413" s="2"/>
      <c r="CG1413" s="2"/>
      <c r="CH1413" s="2"/>
      <c r="CI1413" s="2"/>
      <c r="CJ1413" s="2"/>
      <c r="CK1413" s="2"/>
      <c r="CL1413" s="2"/>
      <c r="CM1413" s="2"/>
    </row>
    <row r="1414" spans="1:91" s="15" customFormat="1">
      <c r="A1414" s="8"/>
      <c r="B1414" s="5"/>
      <c r="E1414" s="4"/>
      <c r="F1414" s="2"/>
      <c r="G1414" s="2"/>
      <c r="H1414" s="2"/>
      <c r="I1414" s="2"/>
      <c r="J1414" s="2"/>
      <c r="K1414" s="2"/>
      <c r="L1414" s="2"/>
      <c r="M1414" s="2"/>
      <c r="N1414" s="2"/>
      <c r="O1414" s="2"/>
      <c r="P1414" s="2"/>
      <c r="Q1414" s="2"/>
      <c r="R1414" s="2"/>
      <c r="S1414" s="2"/>
      <c r="T1414" s="2"/>
      <c r="U1414" s="2"/>
      <c r="V1414" s="2"/>
      <c r="W1414" s="2"/>
      <c r="X1414" s="2"/>
      <c r="Y1414" s="2"/>
      <c r="Z1414" s="2"/>
      <c r="AA1414" s="2"/>
      <c r="AB1414" s="2"/>
      <c r="AC1414" s="2"/>
      <c r="AD1414" s="2"/>
      <c r="AE1414" s="2"/>
      <c r="AF1414" s="2"/>
      <c r="AG1414" s="2"/>
      <c r="AH1414" s="2"/>
      <c r="AI1414" s="2"/>
      <c r="AJ1414" s="2"/>
      <c r="AK1414" s="2"/>
      <c r="AL1414" s="2"/>
      <c r="AM1414" s="2"/>
      <c r="AN1414" s="2"/>
      <c r="AO1414" s="2"/>
      <c r="AP1414" s="2"/>
      <c r="AQ1414" s="2"/>
      <c r="AR1414" s="2"/>
      <c r="AS1414" s="2"/>
      <c r="AT1414" s="2"/>
      <c r="AU1414" s="2"/>
      <c r="AV1414" s="2"/>
      <c r="AW1414" s="2"/>
      <c r="AX1414" s="2"/>
      <c r="AY1414" s="2"/>
      <c r="AZ1414" s="2"/>
      <c r="BA1414" s="2"/>
      <c r="BB1414" s="2"/>
      <c r="BC1414" s="2"/>
      <c r="BD1414" s="2"/>
      <c r="BE1414" s="2"/>
      <c r="BF1414" s="2"/>
      <c r="BG1414" s="2"/>
      <c r="BH1414" s="2"/>
      <c r="BI1414" s="2"/>
      <c r="BJ1414" s="2"/>
      <c r="BK1414" s="2"/>
      <c r="BL1414" s="2"/>
      <c r="BM1414" s="2"/>
      <c r="BN1414" s="2"/>
      <c r="BO1414" s="2"/>
      <c r="BP1414" s="2"/>
      <c r="BQ1414" s="2"/>
      <c r="BR1414" s="2"/>
      <c r="BS1414" s="2"/>
      <c r="BT1414" s="2"/>
      <c r="BU1414" s="2"/>
      <c r="BV1414" s="2"/>
      <c r="BW1414" s="2"/>
      <c r="BX1414" s="2"/>
      <c r="BY1414" s="2"/>
      <c r="BZ1414" s="2"/>
      <c r="CA1414" s="2"/>
      <c r="CB1414" s="2"/>
      <c r="CC1414" s="2"/>
      <c r="CD1414" s="2"/>
      <c r="CE1414" s="2"/>
      <c r="CF1414" s="2"/>
      <c r="CG1414" s="2"/>
      <c r="CH1414" s="2"/>
      <c r="CI1414" s="2"/>
      <c r="CJ1414" s="2"/>
      <c r="CK1414" s="2"/>
      <c r="CL1414" s="2"/>
      <c r="CM1414" s="2"/>
    </row>
    <row r="1415" spans="1:91" s="15" customFormat="1">
      <c r="A1415" s="8"/>
      <c r="B1415" s="5"/>
      <c r="E1415" s="4"/>
      <c r="F1415" s="2"/>
      <c r="G1415" s="2"/>
      <c r="H1415" s="2"/>
      <c r="I1415" s="2"/>
      <c r="J1415" s="2"/>
      <c r="K1415" s="2"/>
      <c r="L1415" s="2"/>
      <c r="M1415" s="2"/>
      <c r="N1415" s="2"/>
      <c r="O1415" s="2"/>
      <c r="P1415" s="2"/>
      <c r="Q1415" s="2"/>
      <c r="R1415" s="2"/>
      <c r="S1415" s="2"/>
      <c r="T1415" s="2"/>
      <c r="U1415" s="2"/>
      <c r="V1415" s="2"/>
      <c r="W1415" s="2"/>
      <c r="X1415" s="2"/>
      <c r="Y1415" s="2"/>
      <c r="Z1415" s="2"/>
      <c r="AA1415" s="2"/>
      <c r="AB1415" s="2"/>
      <c r="AC1415" s="2"/>
      <c r="AD1415" s="2"/>
      <c r="AE1415" s="2"/>
      <c r="AF1415" s="2"/>
      <c r="AG1415" s="2"/>
      <c r="AH1415" s="2"/>
      <c r="AI1415" s="2"/>
      <c r="AJ1415" s="2"/>
      <c r="AK1415" s="2"/>
      <c r="AL1415" s="2"/>
      <c r="AM1415" s="2"/>
      <c r="AN1415" s="2"/>
      <c r="AO1415" s="2"/>
      <c r="AP1415" s="2"/>
      <c r="AQ1415" s="2"/>
      <c r="AR1415" s="2"/>
      <c r="AS1415" s="2"/>
      <c r="AT1415" s="2"/>
      <c r="AU1415" s="2"/>
      <c r="AV1415" s="2"/>
      <c r="AW1415" s="2"/>
      <c r="AX1415" s="2"/>
      <c r="AY1415" s="2"/>
      <c r="AZ1415" s="2"/>
      <c r="BA1415" s="2"/>
      <c r="BB1415" s="2"/>
      <c r="BC1415" s="2"/>
      <c r="BD1415" s="2"/>
      <c r="BE1415" s="2"/>
      <c r="BF1415" s="2"/>
      <c r="BG1415" s="2"/>
      <c r="BH1415" s="2"/>
      <c r="BI1415" s="2"/>
      <c r="BJ1415" s="2"/>
      <c r="BK1415" s="2"/>
      <c r="BL1415" s="2"/>
      <c r="BM1415" s="2"/>
      <c r="BN1415" s="2"/>
      <c r="BO1415" s="2"/>
      <c r="BP1415" s="2"/>
      <c r="BQ1415" s="2"/>
      <c r="BR1415" s="2"/>
      <c r="BS1415" s="2"/>
      <c r="BT1415" s="2"/>
      <c r="BU1415" s="2"/>
      <c r="BV1415" s="2"/>
      <c r="BW1415" s="2"/>
      <c r="BX1415" s="2"/>
      <c r="BY1415" s="2"/>
      <c r="BZ1415" s="2"/>
      <c r="CA1415" s="2"/>
      <c r="CB1415" s="2"/>
      <c r="CC1415" s="2"/>
      <c r="CD1415" s="2"/>
      <c r="CE1415" s="2"/>
      <c r="CF1415" s="2"/>
      <c r="CG1415" s="2"/>
      <c r="CH1415" s="2"/>
      <c r="CI1415" s="2"/>
      <c r="CJ1415" s="2"/>
      <c r="CK1415" s="2"/>
      <c r="CL1415" s="2"/>
      <c r="CM1415" s="2"/>
    </row>
    <row r="1416" spans="1:91" s="15" customFormat="1">
      <c r="A1416" s="8"/>
      <c r="B1416" s="5"/>
      <c r="E1416" s="4"/>
      <c r="F1416" s="2"/>
      <c r="G1416" s="2"/>
      <c r="H1416" s="2"/>
      <c r="I1416" s="2"/>
      <c r="J1416" s="2"/>
      <c r="K1416" s="2"/>
      <c r="L1416" s="2"/>
      <c r="M1416" s="2"/>
      <c r="N1416" s="2"/>
      <c r="O1416" s="2"/>
      <c r="P1416" s="2"/>
      <c r="Q1416" s="2"/>
      <c r="R1416" s="2"/>
      <c r="S1416" s="2"/>
      <c r="T1416" s="2"/>
      <c r="U1416" s="2"/>
      <c r="V1416" s="2"/>
      <c r="W1416" s="2"/>
      <c r="X1416" s="2"/>
      <c r="Y1416" s="2"/>
      <c r="Z1416" s="2"/>
      <c r="AA1416" s="2"/>
      <c r="AB1416" s="2"/>
      <c r="AC1416" s="2"/>
      <c r="AD1416" s="2"/>
      <c r="AE1416" s="2"/>
      <c r="AF1416" s="2"/>
      <c r="AG1416" s="2"/>
      <c r="AH1416" s="2"/>
      <c r="AI1416" s="2"/>
      <c r="AJ1416" s="2"/>
      <c r="AK1416" s="2"/>
      <c r="AL1416" s="2"/>
      <c r="AM1416" s="2"/>
      <c r="AN1416" s="2"/>
      <c r="AO1416" s="2"/>
      <c r="AP1416" s="2"/>
      <c r="AQ1416" s="2"/>
      <c r="AR1416" s="2"/>
      <c r="AS1416" s="2"/>
      <c r="AT1416" s="2"/>
      <c r="AU1416" s="2"/>
      <c r="AV1416" s="2"/>
      <c r="AW1416" s="2"/>
      <c r="AX1416" s="2"/>
      <c r="AY1416" s="2"/>
      <c r="AZ1416" s="2"/>
      <c r="BA1416" s="2"/>
      <c r="BB1416" s="2"/>
      <c r="BC1416" s="2"/>
      <c r="BD1416" s="2"/>
      <c r="BE1416" s="2"/>
      <c r="BF1416" s="2"/>
      <c r="BG1416" s="2"/>
      <c r="BH1416" s="2"/>
      <c r="BI1416" s="2"/>
      <c r="BJ1416" s="2"/>
      <c r="BK1416" s="2"/>
      <c r="BL1416" s="2"/>
      <c r="BM1416" s="2"/>
      <c r="BN1416" s="2"/>
      <c r="BO1416" s="2"/>
      <c r="BP1416" s="2"/>
      <c r="BQ1416" s="2"/>
      <c r="BR1416" s="2"/>
      <c r="BS1416" s="2"/>
      <c r="BT1416" s="2"/>
      <c r="BU1416" s="2"/>
      <c r="BV1416" s="2"/>
      <c r="BW1416" s="2"/>
      <c r="BX1416" s="2"/>
      <c r="BY1416" s="2"/>
      <c r="BZ1416" s="2"/>
      <c r="CA1416" s="2"/>
      <c r="CB1416" s="2"/>
      <c r="CC1416" s="2"/>
      <c r="CD1416" s="2"/>
      <c r="CE1416" s="2"/>
      <c r="CF1416" s="2"/>
      <c r="CG1416" s="2"/>
      <c r="CH1416" s="2"/>
      <c r="CI1416" s="2"/>
      <c r="CJ1416" s="2"/>
      <c r="CK1416" s="2"/>
      <c r="CL1416" s="2"/>
      <c r="CM1416" s="2"/>
    </row>
    <row r="1417" spans="1:91" s="15" customFormat="1">
      <c r="A1417" s="8"/>
      <c r="B1417" s="5"/>
      <c r="E1417" s="4"/>
      <c r="F1417" s="2"/>
      <c r="G1417" s="2"/>
      <c r="H1417" s="2"/>
      <c r="I1417" s="2"/>
      <c r="J1417" s="2"/>
      <c r="K1417" s="2"/>
      <c r="L1417" s="2"/>
      <c r="M1417" s="2"/>
      <c r="N1417" s="2"/>
      <c r="O1417" s="2"/>
      <c r="P1417" s="2"/>
      <c r="Q1417" s="2"/>
      <c r="R1417" s="2"/>
      <c r="S1417" s="2"/>
      <c r="T1417" s="2"/>
      <c r="U1417" s="2"/>
      <c r="V1417" s="2"/>
      <c r="W1417" s="2"/>
      <c r="X1417" s="2"/>
      <c r="Y1417" s="2"/>
      <c r="Z1417" s="2"/>
      <c r="AA1417" s="2"/>
      <c r="AB1417" s="2"/>
      <c r="AC1417" s="2"/>
      <c r="AD1417" s="2"/>
      <c r="AE1417" s="2"/>
      <c r="AF1417" s="2"/>
      <c r="AG1417" s="2"/>
      <c r="AH1417" s="2"/>
      <c r="AI1417" s="2"/>
      <c r="AJ1417" s="2"/>
      <c r="AK1417" s="2"/>
      <c r="AL1417" s="2"/>
      <c r="AM1417" s="2"/>
      <c r="AN1417" s="2"/>
      <c r="AO1417" s="2"/>
      <c r="AP1417" s="2"/>
      <c r="AQ1417" s="2"/>
      <c r="AR1417" s="2"/>
      <c r="AS1417" s="2"/>
      <c r="AT1417" s="2"/>
      <c r="AU1417" s="2"/>
      <c r="AV1417" s="2"/>
      <c r="AW1417" s="2"/>
      <c r="AX1417" s="2"/>
      <c r="AY1417" s="2"/>
      <c r="AZ1417" s="2"/>
      <c r="BA1417" s="2"/>
      <c r="BB1417" s="2"/>
      <c r="BC1417" s="2"/>
      <c r="BD1417" s="2"/>
      <c r="BE1417" s="2"/>
      <c r="BF1417" s="2"/>
      <c r="BG1417" s="2"/>
      <c r="BH1417" s="2"/>
      <c r="BI1417" s="2"/>
      <c r="BJ1417" s="2"/>
      <c r="BK1417" s="2"/>
      <c r="BL1417" s="2"/>
      <c r="BM1417" s="2"/>
      <c r="BN1417" s="2"/>
      <c r="BO1417" s="2"/>
      <c r="BP1417" s="2"/>
      <c r="BQ1417" s="2"/>
      <c r="BR1417" s="2"/>
      <c r="BS1417" s="2"/>
      <c r="BT1417" s="2"/>
      <c r="BU1417" s="2"/>
      <c r="BV1417" s="2"/>
      <c r="BW1417" s="2"/>
      <c r="BX1417" s="2"/>
      <c r="BY1417" s="2"/>
      <c r="BZ1417" s="2"/>
      <c r="CA1417" s="2"/>
      <c r="CB1417" s="2"/>
      <c r="CC1417" s="2"/>
      <c r="CD1417" s="2"/>
      <c r="CE1417" s="2"/>
      <c r="CF1417" s="2"/>
      <c r="CG1417" s="2"/>
      <c r="CH1417" s="2"/>
      <c r="CI1417" s="2"/>
      <c r="CJ1417" s="2"/>
      <c r="CK1417" s="2"/>
      <c r="CL1417" s="2"/>
      <c r="CM1417" s="2"/>
    </row>
    <row r="1418" spans="1:91" s="15" customFormat="1">
      <c r="A1418" s="8"/>
      <c r="B1418" s="5"/>
      <c r="E1418" s="4"/>
      <c r="F1418" s="2"/>
      <c r="G1418" s="2"/>
      <c r="H1418" s="2"/>
      <c r="I1418" s="2"/>
      <c r="J1418" s="2"/>
      <c r="K1418" s="2"/>
      <c r="L1418" s="2"/>
      <c r="M1418" s="2"/>
      <c r="N1418" s="2"/>
      <c r="O1418" s="2"/>
      <c r="P1418" s="2"/>
      <c r="Q1418" s="2"/>
      <c r="R1418" s="2"/>
      <c r="S1418" s="2"/>
      <c r="T1418" s="2"/>
      <c r="U1418" s="2"/>
      <c r="V1418" s="2"/>
      <c r="W1418" s="2"/>
      <c r="X1418" s="2"/>
      <c r="Y1418" s="2"/>
      <c r="Z1418" s="2"/>
      <c r="AA1418" s="2"/>
      <c r="AB1418" s="2"/>
      <c r="AC1418" s="2"/>
      <c r="AD1418" s="2"/>
      <c r="AE1418" s="2"/>
      <c r="AF1418" s="2"/>
      <c r="AG1418" s="2"/>
      <c r="AH1418" s="2"/>
      <c r="AI1418" s="2"/>
      <c r="AJ1418" s="2"/>
      <c r="AK1418" s="2"/>
      <c r="AL1418" s="2"/>
      <c r="AM1418" s="2"/>
      <c r="AN1418" s="2"/>
      <c r="AO1418" s="2"/>
      <c r="AP1418" s="2"/>
      <c r="AQ1418" s="2"/>
      <c r="AR1418" s="2"/>
      <c r="AS1418" s="2"/>
      <c r="AT1418" s="2"/>
      <c r="AU1418" s="2"/>
      <c r="AV1418" s="2"/>
      <c r="AW1418" s="2"/>
      <c r="AX1418" s="2"/>
      <c r="AY1418" s="2"/>
      <c r="AZ1418" s="2"/>
      <c r="BA1418" s="2"/>
      <c r="BB1418" s="2"/>
      <c r="BC1418" s="2"/>
      <c r="BD1418" s="2"/>
      <c r="BE1418" s="2"/>
      <c r="BF1418" s="2"/>
      <c r="BG1418" s="2"/>
      <c r="BH1418" s="2"/>
      <c r="BI1418" s="2"/>
      <c r="BJ1418" s="2"/>
      <c r="BK1418" s="2"/>
      <c r="BL1418" s="2"/>
      <c r="BM1418" s="2"/>
      <c r="BN1418" s="2"/>
      <c r="BO1418" s="2"/>
      <c r="BP1418" s="2"/>
      <c r="BQ1418" s="2"/>
      <c r="BR1418" s="2"/>
      <c r="BS1418" s="2"/>
      <c r="BT1418" s="2"/>
      <c r="BU1418" s="2"/>
      <c r="BV1418" s="2"/>
      <c r="BW1418" s="2"/>
      <c r="BX1418" s="2"/>
      <c r="BY1418" s="2"/>
      <c r="BZ1418" s="2"/>
      <c r="CA1418" s="2"/>
      <c r="CB1418" s="2"/>
      <c r="CC1418" s="2"/>
      <c r="CD1418" s="2"/>
      <c r="CE1418" s="2"/>
      <c r="CF1418" s="2"/>
      <c r="CG1418" s="2"/>
      <c r="CH1418" s="2"/>
      <c r="CI1418" s="2"/>
      <c r="CJ1418" s="2"/>
      <c r="CK1418" s="2"/>
      <c r="CL1418" s="2"/>
      <c r="CM1418" s="2"/>
    </row>
    <row r="1419" spans="1:91" s="15" customFormat="1">
      <c r="A1419" s="8"/>
      <c r="B1419" s="5"/>
      <c r="E1419" s="4"/>
      <c r="F1419" s="2"/>
      <c r="G1419" s="2"/>
      <c r="H1419" s="2"/>
      <c r="I1419" s="2"/>
      <c r="J1419" s="2"/>
      <c r="K1419" s="2"/>
      <c r="L1419" s="2"/>
      <c r="M1419" s="2"/>
      <c r="N1419" s="2"/>
      <c r="O1419" s="2"/>
      <c r="P1419" s="2"/>
      <c r="Q1419" s="2"/>
      <c r="R1419" s="2"/>
      <c r="S1419" s="2"/>
      <c r="T1419" s="2"/>
      <c r="U1419" s="2"/>
      <c r="V1419" s="2"/>
      <c r="W1419" s="2"/>
      <c r="X1419" s="2"/>
      <c r="Y1419" s="2"/>
      <c r="Z1419" s="2"/>
      <c r="AA1419" s="2"/>
      <c r="AB1419" s="2"/>
      <c r="AC1419" s="2"/>
      <c r="AD1419" s="2"/>
      <c r="AE1419" s="2"/>
      <c r="AF1419" s="2"/>
      <c r="AG1419" s="2"/>
      <c r="AH1419" s="2"/>
      <c r="AI1419" s="2"/>
      <c r="AJ1419" s="2"/>
      <c r="AK1419" s="2"/>
      <c r="AL1419" s="2"/>
      <c r="AM1419" s="2"/>
      <c r="AN1419" s="2"/>
      <c r="AO1419" s="2"/>
      <c r="AP1419" s="2"/>
      <c r="AQ1419" s="2"/>
      <c r="AR1419" s="2"/>
      <c r="AS1419" s="2"/>
      <c r="AT1419" s="2"/>
      <c r="AU1419" s="2"/>
      <c r="AV1419" s="2"/>
      <c r="AW1419" s="2"/>
      <c r="AX1419" s="2"/>
      <c r="AY1419" s="2"/>
      <c r="AZ1419" s="2"/>
      <c r="BA1419" s="2"/>
      <c r="BB1419" s="2"/>
      <c r="BC1419" s="2"/>
      <c r="BD1419" s="2"/>
      <c r="BE1419" s="2"/>
      <c r="BF1419" s="2"/>
      <c r="BG1419" s="2"/>
      <c r="BH1419" s="2"/>
      <c r="BI1419" s="2"/>
      <c r="BJ1419" s="2"/>
      <c r="BK1419" s="2"/>
      <c r="BL1419" s="2"/>
      <c r="BM1419" s="2"/>
      <c r="BN1419" s="2"/>
      <c r="BO1419" s="2"/>
      <c r="BP1419" s="2"/>
      <c r="BQ1419" s="2"/>
      <c r="BR1419" s="2"/>
      <c r="BS1419" s="2"/>
      <c r="BT1419" s="2"/>
      <c r="BU1419" s="2"/>
      <c r="BV1419" s="2"/>
      <c r="BW1419" s="2"/>
      <c r="BX1419" s="2"/>
      <c r="BY1419" s="2"/>
      <c r="BZ1419" s="2"/>
      <c r="CA1419" s="2"/>
      <c r="CB1419" s="2"/>
      <c r="CC1419" s="2"/>
      <c r="CD1419" s="2"/>
      <c r="CE1419" s="2"/>
      <c r="CF1419" s="2"/>
      <c r="CG1419" s="2"/>
      <c r="CH1419" s="2"/>
      <c r="CI1419" s="2"/>
      <c r="CJ1419" s="2"/>
      <c r="CK1419" s="2"/>
      <c r="CL1419" s="2"/>
      <c r="CM1419" s="2"/>
    </row>
    <row r="1420" spans="1:91" s="15" customFormat="1">
      <c r="A1420" s="8"/>
      <c r="B1420" s="5"/>
      <c r="E1420" s="4"/>
      <c r="F1420" s="2"/>
      <c r="G1420" s="2"/>
      <c r="H1420" s="2"/>
      <c r="I1420" s="2"/>
      <c r="J1420" s="2"/>
      <c r="K1420" s="2"/>
      <c r="L1420" s="2"/>
      <c r="M1420" s="2"/>
      <c r="N1420" s="2"/>
      <c r="O1420" s="2"/>
      <c r="P1420" s="2"/>
      <c r="Q1420" s="2"/>
      <c r="R1420" s="2"/>
      <c r="S1420" s="2"/>
      <c r="T1420" s="2"/>
      <c r="U1420" s="2"/>
      <c r="V1420" s="2"/>
      <c r="W1420" s="2"/>
      <c r="X1420" s="2"/>
      <c r="Y1420" s="2"/>
      <c r="Z1420" s="2"/>
      <c r="AA1420" s="2"/>
      <c r="AB1420" s="2"/>
      <c r="AC1420" s="2"/>
      <c r="AD1420" s="2"/>
      <c r="AE1420" s="2"/>
      <c r="AF1420" s="2"/>
      <c r="AG1420" s="2"/>
      <c r="AH1420" s="2"/>
      <c r="AI1420" s="2"/>
      <c r="AJ1420" s="2"/>
      <c r="AK1420" s="2"/>
      <c r="AL1420" s="2"/>
      <c r="AM1420" s="2"/>
      <c r="AN1420" s="2"/>
      <c r="AO1420" s="2"/>
      <c r="AP1420" s="2"/>
      <c r="AQ1420" s="2"/>
      <c r="AR1420" s="2"/>
      <c r="AS1420" s="2"/>
      <c r="AT1420" s="2"/>
      <c r="AU1420" s="2"/>
      <c r="AV1420" s="2"/>
      <c r="AW1420" s="2"/>
      <c r="AX1420" s="2"/>
      <c r="AY1420" s="2"/>
      <c r="AZ1420" s="2"/>
      <c r="BA1420" s="2"/>
      <c r="BB1420" s="2"/>
      <c r="BC1420" s="2"/>
      <c r="BD1420" s="2"/>
      <c r="BE1420" s="2"/>
      <c r="BF1420" s="2"/>
      <c r="BG1420" s="2"/>
      <c r="BH1420" s="2"/>
      <c r="BI1420" s="2"/>
      <c r="BJ1420" s="2"/>
      <c r="BK1420" s="2"/>
      <c r="BL1420" s="2"/>
      <c r="BM1420" s="2"/>
      <c r="BN1420" s="2"/>
      <c r="BO1420" s="2"/>
      <c r="BP1420" s="2"/>
      <c r="BQ1420" s="2"/>
      <c r="BR1420" s="2"/>
      <c r="BS1420" s="2"/>
      <c r="BT1420" s="2"/>
      <c r="BU1420" s="2"/>
      <c r="BV1420" s="2"/>
      <c r="BW1420" s="2"/>
      <c r="BX1420" s="2"/>
      <c r="BY1420" s="2"/>
      <c r="BZ1420" s="2"/>
      <c r="CA1420" s="2"/>
      <c r="CB1420" s="2"/>
      <c r="CC1420" s="2"/>
      <c r="CD1420" s="2"/>
      <c r="CE1420" s="2"/>
      <c r="CF1420" s="2"/>
      <c r="CG1420" s="2"/>
      <c r="CH1420" s="2"/>
      <c r="CI1420" s="2"/>
      <c r="CJ1420" s="2"/>
      <c r="CK1420" s="2"/>
      <c r="CL1420" s="2"/>
      <c r="CM1420" s="2"/>
    </row>
    <row r="1421" spans="1:91" s="15" customFormat="1">
      <c r="A1421" s="8"/>
      <c r="B1421" s="5"/>
      <c r="E1421" s="4"/>
      <c r="F1421" s="2"/>
      <c r="G1421" s="2"/>
      <c r="H1421" s="2"/>
      <c r="I1421" s="2"/>
      <c r="J1421" s="2"/>
      <c r="K1421" s="2"/>
      <c r="L1421" s="2"/>
      <c r="M1421" s="2"/>
      <c r="N1421" s="2"/>
      <c r="O1421" s="2"/>
      <c r="P1421" s="2"/>
      <c r="Q1421" s="2"/>
      <c r="R1421" s="2"/>
      <c r="S1421" s="2"/>
      <c r="T1421" s="2"/>
      <c r="U1421" s="2"/>
      <c r="V1421" s="2"/>
      <c r="W1421" s="2"/>
      <c r="X1421" s="2"/>
      <c r="Y1421" s="2"/>
      <c r="Z1421" s="2"/>
      <c r="AA1421" s="2"/>
      <c r="AB1421" s="2"/>
      <c r="AC1421" s="2"/>
      <c r="AD1421" s="2"/>
      <c r="AE1421" s="2"/>
      <c r="AF1421" s="2"/>
      <c r="AG1421" s="2"/>
      <c r="AH1421" s="2"/>
      <c r="AI1421" s="2"/>
      <c r="AJ1421" s="2"/>
      <c r="AK1421" s="2"/>
      <c r="AL1421" s="2"/>
      <c r="AM1421" s="2"/>
      <c r="AN1421" s="2"/>
      <c r="AO1421" s="2"/>
      <c r="AP1421" s="2"/>
      <c r="AQ1421" s="2"/>
      <c r="AR1421" s="2"/>
      <c r="AS1421" s="2"/>
      <c r="AT1421" s="2"/>
      <c r="AU1421" s="2"/>
      <c r="AV1421" s="2"/>
      <c r="AW1421" s="2"/>
      <c r="AX1421" s="2"/>
      <c r="AY1421" s="2"/>
      <c r="AZ1421" s="2"/>
      <c r="BA1421" s="2"/>
      <c r="BB1421" s="2"/>
      <c r="BC1421" s="2"/>
      <c r="BD1421" s="2"/>
      <c r="BE1421" s="2"/>
      <c r="BF1421" s="2"/>
      <c r="BG1421" s="2"/>
      <c r="BH1421" s="2"/>
      <c r="BI1421" s="2"/>
      <c r="BJ1421" s="2"/>
      <c r="BK1421" s="2"/>
      <c r="BL1421" s="2"/>
      <c r="BM1421" s="2"/>
      <c r="BN1421" s="2"/>
      <c r="BO1421" s="2"/>
      <c r="BP1421" s="2"/>
      <c r="BQ1421" s="2"/>
      <c r="BR1421" s="2"/>
      <c r="BS1421" s="2"/>
      <c r="BT1421" s="2"/>
      <c r="BU1421" s="2"/>
      <c r="BV1421" s="2"/>
      <c r="BW1421" s="2"/>
      <c r="BX1421" s="2"/>
      <c r="BY1421" s="2"/>
      <c r="BZ1421" s="2"/>
      <c r="CA1421" s="2"/>
      <c r="CB1421" s="2"/>
      <c r="CC1421" s="2"/>
      <c r="CD1421" s="2"/>
      <c r="CE1421" s="2"/>
      <c r="CF1421" s="2"/>
      <c r="CG1421" s="2"/>
      <c r="CH1421" s="2"/>
      <c r="CI1421" s="2"/>
      <c r="CJ1421" s="2"/>
      <c r="CK1421" s="2"/>
      <c r="CL1421" s="2"/>
      <c r="CM1421" s="2"/>
    </row>
    <row r="1422" spans="1:91" s="15" customFormat="1">
      <c r="A1422" s="8"/>
      <c r="B1422" s="5"/>
      <c r="E1422" s="4"/>
      <c r="F1422" s="2"/>
      <c r="G1422" s="2"/>
      <c r="H1422" s="2"/>
      <c r="I1422" s="2"/>
      <c r="J1422" s="2"/>
      <c r="K1422" s="2"/>
      <c r="L1422" s="2"/>
      <c r="M1422" s="2"/>
      <c r="N1422" s="2"/>
      <c r="O1422" s="2"/>
      <c r="P1422" s="2"/>
      <c r="Q1422" s="2"/>
      <c r="R1422" s="2"/>
      <c r="S1422" s="2"/>
      <c r="T1422" s="2"/>
      <c r="U1422" s="2"/>
      <c r="V1422" s="2"/>
      <c r="W1422" s="2"/>
      <c r="X1422" s="2"/>
      <c r="Y1422" s="2"/>
      <c r="Z1422" s="2"/>
      <c r="AA1422" s="2"/>
      <c r="AB1422" s="2"/>
      <c r="AC1422" s="2"/>
      <c r="AD1422" s="2"/>
      <c r="AE1422" s="2"/>
      <c r="AF1422" s="2"/>
      <c r="AG1422" s="2"/>
      <c r="AH1422" s="2"/>
      <c r="AI1422" s="2"/>
      <c r="AJ1422" s="2"/>
      <c r="AK1422" s="2"/>
      <c r="AL1422" s="2"/>
      <c r="AM1422" s="2"/>
      <c r="AN1422" s="2"/>
      <c r="AO1422" s="2"/>
      <c r="AP1422" s="2"/>
      <c r="AQ1422" s="2"/>
      <c r="AR1422" s="2"/>
      <c r="AS1422" s="2"/>
      <c r="AT1422" s="2"/>
      <c r="AU1422" s="2"/>
      <c r="AV1422" s="2"/>
      <c r="AW1422" s="2"/>
      <c r="AX1422" s="2"/>
      <c r="AY1422" s="2"/>
      <c r="AZ1422" s="2"/>
      <c r="BA1422" s="2"/>
      <c r="BB1422" s="2"/>
      <c r="BC1422" s="2"/>
      <c r="BD1422" s="2"/>
      <c r="BE1422" s="2"/>
      <c r="BF1422" s="2"/>
      <c r="BG1422" s="2"/>
      <c r="BH1422" s="2"/>
      <c r="BI1422" s="2"/>
      <c r="BJ1422" s="2"/>
      <c r="BK1422" s="2"/>
      <c r="BL1422" s="2"/>
      <c r="BM1422" s="2"/>
      <c r="BN1422" s="2"/>
      <c r="BO1422" s="2"/>
      <c r="BP1422" s="2"/>
      <c r="BQ1422" s="2"/>
      <c r="BR1422" s="2"/>
      <c r="BS1422" s="2"/>
      <c r="BT1422" s="2"/>
      <c r="BU1422" s="2"/>
      <c r="BV1422" s="2"/>
      <c r="BW1422" s="2"/>
      <c r="BX1422" s="2"/>
      <c r="BY1422" s="2"/>
      <c r="BZ1422" s="2"/>
      <c r="CA1422" s="2"/>
      <c r="CB1422" s="2"/>
      <c r="CC1422" s="2"/>
      <c r="CD1422" s="2"/>
      <c r="CE1422" s="2"/>
      <c r="CF1422" s="2"/>
      <c r="CG1422" s="2"/>
      <c r="CH1422" s="2"/>
      <c r="CI1422" s="2"/>
      <c r="CJ1422" s="2"/>
      <c r="CK1422" s="2"/>
      <c r="CL1422" s="2"/>
      <c r="CM1422" s="2"/>
    </row>
    <row r="1423" spans="1:91" s="15" customFormat="1">
      <c r="A1423" s="8"/>
      <c r="B1423" s="5"/>
      <c r="E1423" s="4"/>
      <c r="F1423" s="2"/>
      <c r="G1423" s="2"/>
      <c r="H1423" s="2"/>
      <c r="I1423" s="2"/>
      <c r="J1423" s="2"/>
      <c r="K1423" s="2"/>
      <c r="L1423" s="2"/>
      <c r="M1423" s="2"/>
      <c r="N1423" s="2"/>
      <c r="O1423" s="2"/>
      <c r="P1423" s="2"/>
      <c r="Q1423" s="2"/>
      <c r="R1423" s="2"/>
      <c r="S1423" s="2"/>
      <c r="T1423" s="2"/>
      <c r="U1423" s="2"/>
      <c r="V1423" s="2"/>
      <c r="W1423" s="2"/>
      <c r="X1423" s="2"/>
      <c r="Y1423" s="2"/>
      <c r="Z1423" s="2"/>
      <c r="AA1423" s="2"/>
      <c r="AB1423" s="2"/>
      <c r="AC1423" s="2"/>
      <c r="AD1423" s="2"/>
      <c r="AE1423" s="2"/>
      <c r="AF1423" s="2"/>
      <c r="AG1423" s="2"/>
      <c r="AH1423" s="2"/>
      <c r="AI1423" s="2"/>
      <c r="AJ1423" s="2"/>
      <c r="AK1423" s="2"/>
      <c r="AL1423" s="2"/>
      <c r="AM1423" s="2"/>
      <c r="AN1423" s="2"/>
      <c r="AO1423" s="2"/>
      <c r="AP1423" s="2"/>
      <c r="AQ1423" s="2"/>
      <c r="AR1423" s="2"/>
      <c r="AS1423" s="2"/>
      <c r="AT1423" s="2"/>
      <c r="AU1423" s="2"/>
      <c r="AV1423" s="2"/>
      <c r="AW1423" s="2"/>
      <c r="AX1423" s="2"/>
      <c r="AY1423" s="2"/>
      <c r="AZ1423" s="2"/>
      <c r="BA1423" s="2"/>
      <c r="BB1423" s="2"/>
      <c r="BC1423" s="2"/>
      <c r="BD1423" s="2"/>
      <c r="BE1423" s="2"/>
      <c r="BF1423" s="2"/>
      <c r="BG1423" s="2"/>
      <c r="BH1423" s="2"/>
      <c r="BI1423" s="2"/>
      <c r="BJ1423" s="2"/>
      <c r="BK1423" s="2"/>
      <c r="BL1423" s="2"/>
      <c r="BM1423" s="2"/>
      <c r="BN1423" s="2"/>
      <c r="BO1423" s="2"/>
      <c r="BP1423" s="2"/>
      <c r="BQ1423" s="2"/>
      <c r="BR1423" s="2"/>
      <c r="BS1423" s="2"/>
      <c r="BT1423" s="2"/>
      <c r="BU1423" s="2"/>
      <c r="BV1423" s="2"/>
      <c r="BW1423" s="2"/>
      <c r="BX1423" s="2"/>
      <c r="BY1423" s="2"/>
      <c r="BZ1423" s="2"/>
      <c r="CA1423" s="2"/>
      <c r="CB1423" s="2"/>
      <c r="CC1423" s="2"/>
      <c r="CD1423" s="2"/>
      <c r="CE1423" s="2"/>
      <c r="CF1423" s="2"/>
      <c r="CG1423" s="2"/>
      <c r="CH1423" s="2"/>
      <c r="CI1423" s="2"/>
      <c r="CJ1423" s="2"/>
      <c r="CK1423" s="2"/>
      <c r="CL1423" s="2"/>
      <c r="CM1423" s="2"/>
    </row>
    <row r="1424" spans="1:91" s="15" customFormat="1">
      <c r="A1424" s="8"/>
      <c r="B1424" s="5"/>
      <c r="E1424" s="4"/>
      <c r="F1424" s="2"/>
      <c r="G1424" s="2"/>
      <c r="H1424" s="2"/>
      <c r="I1424" s="2"/>
      <c r="J1424" s="2"/>
      <c r="K1424" s="2"/>
      <c r="L1424" s="2"/>
      <c r="M1424" s="2"/>
      <c r="N1424" s="2"/>
      <c r="O1424" s="2"/>
      <c r="P1424" s="2"/>
      <c r="Q1424" s="2"/>
      <c r="R1424" s="2"/>
      <c r="S1424" s="2"/>
      <c r="T1424" s="2"/>
      <c r="U1424" s="2"/>
      <c r="V1424" s="2"/>
      <c r="W1424" s="2"/>
      <c r="X1424" s="2"/>
      <c r="Y1424" s="2"/>
      <c r="Z1424" s="2"/>
      <c r="AA1424" s="2"/>
      <c r="AB1424" s="2"/>
      <c r="AC1424" s="2"/>
      <c r="AD1424" s="2"/>
      <c r="AE1424" s="2"/>
      <c r="AF1424" s="2"/>
      <c r="AG1424" s="2"/>
      <c r="AH1424" s="2"/>
      <c r="AI1424" s="2"/>
      <c r="AJ1424" s="2"/>
      <c r="AK1424" s="2"/>
      <c r="AL1424" s="2"/>
      <c r="AM1424" s="2"/>
      <c r="AN1424" s="2"/>
      <c r="AO1424" s="2"/>
      <c r="AP1424" s="2"/>
      <c r="AQ1424" s="2"/>
      <c r="AR1424" s="2"/>
      <c r="AS1424" s="2"/>
      <c r="AT1424" s="2"/>
      <c r="AU1424" s="2"/>
      <c r="AV1424" s="2"/>
      <c r="AW1424" s="2"/>
      <c r="AX1424" s="2"/>
      <c r="AY1424" s="2"/>
      <c r="AZ1424" s="2"/>
      <c r="BA1424" s="2"/>
      <c r="BB1424" s="2"/>
      <c r="BC1424" s="2"/>
      <c r="BD1424" s="2"/>
      <c r="BE1424" s="2"/>
      <c r="BF1424" s="2"/>
      <c r="BG1424" s="2"/>
      <c r="BH1424" s="2"/>
      <c r="BI1424" s="2"/>
      <c r="BJ1424" s="2"/>
      <c r="BK1424" s="2"/>
      <c r="BL1424" s="2"/>
      <c r="BM1424" s="2"/>
      <c r="BN1424" s="2"/>
      <c r="BO1424" s="2"/>
      <c r="BP1424" s="2"/>
      <c r="BQ1424" s="2"/>
      <c r="BR1424" s="2"/>
      <c r="BS1424" s="2"/>
      <c r="BT1424" s="2"/>
      <c r="BU1424" s="2"/>
      <c r="BV1424" s="2"/>
      <c r="BW1424" s="2"/>
      <c r="BX1424" s="2"/>
      <c r="BY1424" s="2"/>
      <c r="BZ1424" s="2"/>
      <c r="CA1424" s="2"/>
      <c r="CB1424" s="2"/>
      <c r="CC1424" s="2"/>
      <c r="CD1424" s="2"/>
      <c r="CE1424" s="2"/>
      <c r="CF1424" s="2"/>
      <c r="CG1424" s="2"/>
      <c r="CH1424" s="2"/>
      <c r="CI1424" s="2"/>
      <c r="CJ1424" s="2"/>
      <c r="CK1424" s="2"/>
      <c r="CL1424" s="2"/>
      <c r="CM1424" s="2"/>
    </row>
    <row r="1425" spans="1:91" s="15" customFormat="1">
      <c r="A1425" s="8"/>
      <c r="B1425" s="5"/>
      <c r="E1425" s="4"/>
      <c r="F1425" s="2"/>
      <c r="G1425" s="2"/>
      <c r="H1425" s="2"/>
      <c r="I1425" s="2"/>
      <c r="J1425" s="2"/>
      <c r="K1425" s="2"/>
      <c r="L1425" s="2"/>
      <c r="M1425" s="2"/>
      <c r="N1425" s="2"/>
      <c r="O1425" s="2"/>
      <c r="P1425" s="2"/>
      <c r="Q1425" s="2"/>
      <c r="R1425" s="2"/>
      <c r="S1425" s="2"/>
      <c r="T1425" s="2"/>
      <c r="U1425" s="2"/>
      <c r="V1425" s="2"/>
      <c r="W1425" s="2"/>
      <c r="X1425" s="2"/>
      <c r="Y1425" s="2"/>
      <c r="Z1425" s="2"/>
      <c r="AA1425" s="2"/>
      <c r="AB1425" s="2"/>
      <c r="AC1425" s="2"/>
      <c r="AD1425" s="2"/>
      <c r="AE1425" s="2"/>
      <c r="AF1425" s="2"/>
      <c r="AG1425" s="2"/>
      <c r="AH1425" s="2"/>
      <c r="AI1425" s="2"/>
      <c r="AJ1425" s="2"/>
      <c r="AK1425" s="2"/>
      <c r="AL1425" s="2"/>
      <c r="AM1425" s="2"/>
      <c r="AN1425" s="2"/>
      <c r="AO1425" s="2"/>
      <c r="AP1425" s="2"/>
      <c r="AQ1425" s="2"/>
      <c r="AR1425" s="2"/>
      <c r="AS1425" s="2"/>
      <c r="AT1425" s="2"/>
      <c r="AU1425" s="2"/>
      <c r="AV1425" s="2"/>
      <c r="AW1425" s="2"/>
      <c r="AX1425" s="2"/>
      <c r="AY1425" s="2"/>
      <c r="AZ1425" s="2"/>
      <c r="BA1425" s="2"/>
      <c r="BB1425" s="2"/>
      <c r="BC1425" s="2"/>
      <c r="BD1425" s="2"/>
      <c r="BE1425" s="2"/>
      <c r="BF1425" s="2"/>
      <c r="BG1425" s="2"/>
      <c r="BH1425" s="2"/>
      <c r="BI1425" s="2"/>
      <c r="BJ1425" s="2"/>
      <c r="BK1425" s="2"/>
      <c r="BL1425" s="2"/>
      <c r="BM1425" s="2"/>
      <c r="BN1425" s="2"/>
      <c r="BO1425" s="2"/>
      <c r="BP1425" s="2"/>
      <c r="BQ1425" s="2"/>
      <c r="BR1425" s="2"/>
      <c r="BS1425" s="2"/>
      <c r="BT1425" s="2"/>
      <c r="BU1425" s="2"/>
      <c r="BV1425" s="2"/>
      <c r="BW1425" s="2"/>
      <c r="BX1425" s="2"/>
      <c r="BY1425" s="2"/>
      <c r="BZ1425" s="2"/>
      <c r="CA1425" s="2"/>
      <c r="CB1425" s="2"/>
      <c r="CC1425" s="2"/>
      <c r="CD1425" s="2"/>
      <c r="CE1425" s="2"/>
      <c r="CF1425" s="2"/>
      <c r="CG1425" s="2"/>
      <c r="CH1425" s="2"/>
      <c r="CI1425" s="2"/>
      <c r="CJ1425" s="2"/>
      <c r="CK1425" s="2"/>
      <c r="CL1425" s="2"/>
      <c r="CM1425" s="2"/>
    </row>
    <row r="1426" spans="1:91" s="15" customFormat="1">
      <c r="A1426" s="8"/>
      <c r="B1426" s="5"/>
      <c r="E1426" s="4"/>
      <c r="F1426" s="2"/>
      <c r="G1426" s="2"/>
      <c r="H1426" s="2"/>
      <c r="I1426" s="2"/>
      <c r="J1426" s="2"/>
      <c r="K1426" s="2"/>
      <c r="L1426" s="2"/>
      <c r="M1426" s="2"/>
      <c r="N1426" s="2"/>
      <c r="O1426" s="2"/>
      <c r="P1426" s="2"/>
      <c r="Q1426" s="2"/>
      <c r="R1426" s="2"/>
      <c r="S1426" s="2"/>
      <c r="T1426" s="2"/>
      <c r="U1426" s="2"/>
      <c r="V1426" s="2"/>
      <c r="W1426" s="2"/>
      <c r="X1426" s="2"/>
      <c r="Y1426" s="2"/>
      <c r="Z1426" s="2"/>
      <c r="AA1426" s="2"/>
      <c r="AB1426" s="2"/>
      <c r="AC1426" s="2"/>
      <c r="AD1426" s="2"/>
      <c r="AE1426" s="2"/>
      <c r="AF1426" s="2"/>
      <c r="AG1426" s="2"/>
      <c r="AH1426" s="2"/>
      <c r="AI1426" s="2"/>
      <c r="AJ1426" s="2"/>
      <c r="AK1426" s="2"/>
      <c r="AL1426" s="2"/>
      <c r="AM1426" s="2"/>
      <c r="AN1426" s="2"/>
      <c r="AO1426" s="2"/>
      <c r="AP1426" s="2"/>
      <c r="AQ1426" s="2"/>
      <c r="AR1426" s="2"/>
      <c r="AS1426" s="2"/>
      <c r="AT1426" s="2"/>
      <c r="AU1426" s="2"/>
      <c r="AV1426" s="2"/>
      <c r="AW1426" s="2"/>
      <c r="AX1426" s="2"/>
      <c r="AY1426" s="2"/>
      <c r="AZ1426" s="2"/>
      <c r="BA1426" s="2"/>
      <c r="BB1426" s="2"/>
      <c r="BC1426" s="2"/>
      <c r="BD1426" s="2"/>
      <c r="BE1426" s="2"/>
      <c r="BF1426" s="2"/>
      <c r="BG1426" s="2"/>
      <c r="BH1426" s="2"/>
      <c r="BI1426" s="2"/>
      <c r="BJ1426" s="2"/>
      <c r="BK1426" s="2"/>
      <c r="BL1426" s="2"/>
      <c r="BM1426" s="2"/>
      <c r="BN1426" s="2"/>
      <c r="BO1426" s="2"/>
      <c r="BP1426" s="2"/>
      <c r="BQ1426" s="2"/>
      <c r="BR1426" s="2"/>
      <c r="BS1426" s="2"/>
      <c r="BT1426" s="2"/>
      <c r="BU1426" s="2"/>
      <c r="BV1426" s="2"/>
      <c r="BW1426" s="2"/>
      <c r="BX1426" s="2"/>
      <c r="BY1426" s="2"/>
      <c r="BZ1426" s="2"/>
      <c r="CA1426" s="2"/>
      <c r="CB1426" s="2"/>
      <c r="CC1426" s="2"/>
      <c r="CD1426" s="2"/>
      <c r="CE1426" s="2"/>
      <c r="CF1426" s="2"/>
      <c r="CG1426" s="2"/>
      <c r="CH1426" s="2"/>
      <c r="CI1426" s="2"/>
      <c r="CJ1426" s="2"/>
      <c r="CK1426" s="2"/>
      <c r="CL1426" s="2"/>
      <c r="CM1426" s="2"/>
    </row>
    <row r="1427" spans="1:91" s="15" customFormat="1">
      <c r="A1427" s="8"/>
      <c r="B1427" s="5"/>
      <c r="E1427" s="4"/>
      <c r="F1427" s="2"/>
      <c r="G1427" s="2"/>
      <c r="H1427" s="2"/>
      <c r="I1427" s="2"/>
      <c r="J1427" s="2"/>
      <c r="K1427" s="2"/>
      <c r="L1427" s="2"/>
      <c r="M1427" s="2"/>
      <c r="N1427" s="2"/>
      <c r="O1427" s="2"/>
      <c r="P1427" s="2"/>
      <c r="Q1427" s="2"/>
      <c r="R1427" s="2"/>
      <c r="S1427" s="2"/>
      <c r="T1427" s="2"/>
      <c r="U1427" s="2"/>
      <c r="V1427" s="2"/>
      <c r="W1427" s="2"/>
      <c r="X1427" s="2"/>
      <c r="Y1427" s="2"/>
      <c r="Z1427" s="2"/>
      <c r="AA1427" s="2"/>
      <c r="AB1427" s="2"/>
      <c r="AC1427" s="2"/>
      <c r="AD1427" s="2"/>
      <c r="AE1427" s="2"/>
      <c r="AF1427" s="2"/>
      <c r="AG1427" s="2"/>
      <c r="AH1427" s="2"/>
      <c r="AI1427" s="2"/>
      <c r="AJ1427" s="2"/>
      <c r="AK1427" s="2"/>
      <c r="AL1427" s="2"/>
      <c r="AM1427" s="2"/>
      <c r="AN1427" s="2"/>
      <c r="AO1427" s="2"/>
      <c r="AP1427" s="2"/>
      <c r="AQ1427" s="2"/>
      <c r="AR1427" s="2"/>
      <c r="AS1427" s="2"/>
      <c r="AT1427" s="2"/>
      <c r="AU1427" s="2"/>
      <c r="AV1427" s="2"/>
      <c r="AW1427" s="2"/>
      <c r="AX1427" s="2"/>
      <c r="AY1427" s="2"/>
      <c r="AZ1427" s="2"/>
      <c r="BA1427" s="2"/>
      <c r="BB1427" s="2"/>
      <c r="BC1427" s="2"/>
      <c r="BD1427" s="2"/>
      <c r="BE1427" s="2"/>
      <c r="BF1427" s="2"/>
      <c r="BG1427" s="2"/>
      <c r="BH1427" s="2"/>
      <c r="BI1427" s="2"/>
      <c r="BJ1427" s="2"/>
      <c r="BK1427" s="2"/>
      <c r="BL1427" s="2"/>
      <c r="BM1427" s="2"/>
      <c r="BN1427" s="2"/>
      <c r="BO1427" s="2"/>
      <c r="BP1427" s="2"/>
      <c r="BQ1427" s="2"/>
      <c r="BR1427" s="2"/>
      <c r="BS1427" s="2"/>
      <c r="BT1427" s="2"/>
      <c r="BU1427" s="2"/>
      <c r="BV1427" s="2"/>
      <c r="BW1427" s="2"/>
      <c r="BX1427" s="2"/>
      <c r="BY1427" s="2"/>
      <c r="BZ1427" s="2"/>
      <c r="CA1427" s="2"/>
      <c r="CB1427" s="2"/>
      <c r="CC1427" s="2"/>
      <c r="CD1427" s="2"/>
      <c r="CE1427" s="2"/>
      <c r="CF1427" s="2"/>
      <c r="CG1427" s="2"/>
      <c r="CH1427" s="2"/>
      <c r="CI1427" s="2"/>
      <c r="CJ1427" s="2"/>
      <c r="CK1427" s="2"/>
      <c r="CL1427" s="2"/>
      <c r="CM1427" s="2"/>
    </row>
    <row r="1428" spans="1:91" s="15" customFormat="1">
      <c r="A1428" s="8"/>
      <c r="B1428" s="5"/>
      <c r="E1428" s="4"/>
      <c r="F1428" s="2"/>
      <c r="G1428" s="2"/>
      <c r="H1428" s="2"/>
      <c r="I1428" s="2"/>
      <c r="J1428" s="2"/>
      <c r="K1428" s="2"/>
      <c r="L1428" s="2"/>
      <c r="M1428" s="2"/>
      <c r="N1428" s="2"/>
      <c r="O1428" s="2"/>
      <c r="P1428" s="2"/>
      <c r="Q1428" s="2"/>
      <c r="R1428" s="2"/>
      <c r="S1428" s="2"/>
      <c r="T1428" s="2"/>
      <c r="U1428" s="2"/>
      <c r="V1428" s="2"/>
      <c r="W1428" s="2"/>
      <c r="X1428" s="2"/>
      <c r="Y1428" s="2"/>
      <c r="Z1428" s="2"/>
      <c r="AA1428" s="2"/>
      <c r="AB1428" s="2"/>
      <c r="AC1428" s="2"/>
      <c r="AD1428" s="2"/>
      <c r="AE1428" s="2"/>
      <c r="AF1428" s="2"/>
      <c r="AG1428" s="2"/>
      <c r="AH1428" s="2"/>
      <c r="AI1428" s="2"/>
      <c r="AJ1428" s="2"/>
      <c r="AK1428" s="2"/>
      <c r="AL1428" s="2"/>
      <c r="AM1428" s="2"/>
      <c r="AN1428" s="2"/>
      <c r="AO1428" s="2"/>
      <c r="AP1428" s="2"/>
      <c r="AQ1428" s="2"/>
      <c r="AR1428" s="2"/>
      <c r="AS1428" s="2"/>
      <c r="AT1428" s="2"/>
      <c r="AU1428" s="2"/>
      <c r="AV1428" s="2"/>
      <c r="AW1428" s="2"/>
      <c r="AX1428" s="2"/>
      <c r="AY1428" s="2"/>
      <c r="AZ1428" s="2"/>
      <c r="BA1428" s="2"/>
      <c r="BB1428" s="2"/>
      <c r="BC1428" s="2"/>
      <c r="BD1428" s="2"/>
      <c r="BE1428" s="2"/>
      <c r="BF1428" s="2"/>
      <c r="BG1428" s="2"/>
      <c r="BH1428" s="2"/>
      <c r="BI1428" s="2"/>
      <c r="BJ1428" s="2"/>
      <c r="BK1428" s="2"/>
      <c r="BL1428" s="2"/>
      <c r="BM1428" s="2"/>
      <c r="BN1428" s="2"/>
      <c r="BO1428" s="2"/>
      <c r="BP1428" s="2"/>
      <c r="BQ1428" s="2"/>
      <c r="BR1428" s="2"/>
      <c r="BS1428" s="2"/>
      <c r="BT1428" s="2"/>
      <c r="BU1428" s="2"/>
      <c r="BV1428" s="2"/>
      <c r="BW1428" s="2"/>
      <c r="BX1428" s="2"/>
      <c r="BY1428" s="2"/>
      <c r="BZ1428" s="2"/>
      <c r="CA1428" s="2"/>
      <c r="CB1428" s="2"/>
      <c r="CC1428" s="2"/>
      <c r="CD1428" s="2"/>
      <c r="CE1428" s="2"/>
      <c r="CF1428" s="2"/>
      <c r="CG1428" s="2"/>
      <c r="CH1428" s="2"/>
      <c r="CI1428" s="2"/>
      <c r="CJ1428" s="2"/>
      <c r="CK1428" s="2"/>
      <c r="CL1428" s="2"/>
      <c r="CM1428" s="2"/>
    </row>
    <row r="1429" spans="1:91" s="15" customFormat="1">
      <c r="A1429" s="8"/>
      <c r="B1429" s="5"/>
      <c r="E1429" s="4"/>
      <c r="F1429" s="2"/>
      <c r="G1429" s="2"/>
      <c r="H1429" s="2"/>
      <c r="I1429" s="2"/>
      <c r="J1429" s="2"/>
      <c r="K1429" s="2"/>
      <c r="L1429" s="2"/>
      <c r="M1429" s="2"/>
      <c r="N1429" s="2"/>
      <c r="O1429" s="2"/>
      <c r="P1429" s="2"/>
      <c r="Q1429" s="2"/>
      <c r="R1429" s="2"/>
      <c r="S1429" s="2"/>
      <c r="T1429" s="2"/>
      <c r="U1429" s="2"/>
      <c r="V1429" s="2"/>
      <c r="W1429" s="2"/>
      <c r="X1429" s="2"/>
      <c r="Y1429" s="2"/>
      <c r="Z1429" s="2"/>
      <c r="AA1429" s="2"/>
      <c r="AB1429" s="2"/>
      <c r="AC1429" s="2"/>
      <c r="AD1429" s="2"/>
      <c r="AE1429" s="2"/>
      <c r="AF1429" s="2"/>
      <c r="AG1429" s="2"/>
      <c r="AH1429" s="2"/>
      <c r="AI1429" s="2"/>
      <c r="AJ1429" s="2"/>
      <c r="AK1429" s="2"/>
      <c r="AL1429" s="2"/>
      <c r="AM1429" s="2"/>
      <c r="AN1429" s="2"/>
      <c r="AO1429" s="2"/>
      <c r="AP1429" s="2"/>
      <c r="AQ1429" s="2"/>
      <c r="AR1429" s="2"/>
      <c r="AS1429" s="2"/>
      <c r="AT1429" s="2"/>
      <c r="AU1429" s="2"/>
      <c r="AV1429" s="2"/>
      <c r="AW1429" s="2"/>
      <c r="AX1429" s="2"/>
      <c r="AY1429" s="2"/>
      <c r="AZ1429" s="2"/>
      <c r="BA1429" s="2"/>
      <c r="BB1429" s="2"/>
      <c r="BC1429" s="2"/>
      <c r="BD1429" s="2"/>
      <c r="BE1429" s="2"/>
      <c r="BF1429" s="2"/>
      <c r="BG1429" s="2"/>
      <c r="BH1429" s="2"/>
      <c r="BI1429" s="2"/>
      <c r="BJ1429" s="2"/>
      <c r="BK1429" s="2"/>
      <c r="BL1429" s="2"/>
      <c r="BM1429" s="2"/>
      <c r="BN1429" s="2"/>
      <c r="BO1429" s="2"/>
      <c r="BP1429" s="2"/>
      <c r="BQ1429" s="2"/>
      <c r="BR1429" s="2"/>
      <c r="BS1429" s="2"/>
      <c r="BT1429" s="2"/>
      <c r="BU1429" s="2"/>
      <c r="BV1429" s="2"/>
      <c r="BW1429" s="2"/>
      <c r="BX1429" s="2"/>
      <c r="BY1429" s="2"/>
      <c r="BZ1429" s="2"/>
      <c r="CA1429" s="2"/>
      <c r="CB1429" s="2"/>
      <c r="CC1429" s="2"/>
      <c r="CD1429" s="2"/>
      <c r="CE1429" s="2"/>
      <c r="CF1429" s="2"/>
      <c r="CG1429" s="2"/>
      <c r="CH1429" s="2"/>
      <c r="CI1429" s="2"/>
      <c r="CJ1429" s="2"/>
      <c r="CK1429" s="2"/>
      <c r="CL1429" s="2"/>
      <c r="CM1429" s="2"/>
    </row>
    <row r="1430" spans="1:91" s="15" customFormat="1">
      <c r="A1430" s="8"/>
      <c r="B1430" s="5"/>
      <c r="E1430" s="4"/>
      <c r="F1430" s="2"/>
      <c r="G1430" s="2"/>
      <c r="H1430" s="2"/>
      <c r="I1430" s="2"/>
      <c r="J1430" s="2"/>
      <c r="K1430" s="2"/>
      <c r="L1430" s="2"/>
      <c r="M1430" s="2"/>
      <c r="N1430" s="2"/>
      <c r="O1430" s="2"/>
      <c r="P1430" s="2"/>
      <c r="Q1430" s="2"/>
      <c r="R1430" s="2"/>
      <c r="S1430" s="2"/>
      <c r="T1430" s="2"/>
      <c r="U1430" s="2"/>
      <c r="V1430" s="2"/>
      <c r="W1430" s="2"/>
      <c r="X1430" s="2"/>
      <c r="Y1430" s="2"/>
      <c r="Z1430" s="2"/>
      <c r="AA1430" s="2"/>
      <c r="AB1430" s="2"/>
      <c r="AC1430" s="2"/>
      <c r="AD1430" s="2"/>
      <c r="AE1430" s="2"/>
      <c r="AF1430" s="2"/>
      <c r="AG1430" s="2"/>
      <c r="AH1430" s="2"/>
      <c r="AI1430" s="2"/>
      <c r="AJ1430" s="2"/>
      <c r="AK1430" s="2"/>
      <c r="AL1430" s="2"/>
      <c r="AM1430" s="2"/>
      <c r="AN1430" s="2"/>
      <c r="AO1430" s="2"/>
      <c r="AP1430" s="2"/>
      <c r="AQ1430" s="2"/>
      <c r="AR1430" s="2"/>
      <c r="AS1430" s="2"/>
      <c r="AT1430" s="2"/>
      <c r="AU1430" s="2"/>
      <c r="AV1430" s="2"/>
      <c r="AW1430" s="2"/>
      <c r="AX1430" s="2"/>
      <c r="AY1430" s="2"/>
      <c r="AZ1430" s="2"/>
      <c r="BA1430" s="2"/>
      <c r="BB1430" s="2"/>
      <c r="BC1430" s="2"/>
      <c r="BD1430" s="2"/>
      <c r="BE1430" s="2"/>
      <c r="BF1430" s="2"/>
      <c r="BG1430" s="2"/>
      <c r="BH1430" s="2"/>
      <c r="BI1430" s="2"/>
      <c r="BJ1430" s="2"/>
      <c r="BK1430" s="2"/>
      <c r="BL1430" s="2"/>
      <c r="BM1430" s="2"/>
      <c r="BN1430" s="2"/>
      <c r="BO1430" s="2"/>
      <c r="BP1430" s="2"/>
      <c r="BQ1430" s="2"/>
      <c r="BR1430" s="2"/>
      <c r="BS1430" s="2"/>
      <c r="BT1430" s="2"/>
      <c r="BU1430" s="2"/>
      <c r="BV1430" s="2"/>
      <c r="BW1430" s="2"/>
      <c r="BX1430" s="2"/>
      <c r="BY1430" s="2"/>
      <c r="BZ1430" s="2"/>
      <c r="CA1430" s="2"/>
      <c r="CB1430" s="2"/>
      <c r="CC1430" s="2"/>
      <c r="CD1430" s="2"/>
      <c r="CE1430" s="2"/>
      <c r="CF1430" s="2"/>
      <c r="CG1430" s="2"/>
      <c r="CH1430" s="2"/>
      <c r="CI1430" s="2"/>
      <c r="CJ1430" s="2"/>
      <c r="CK1430" s="2"/>
      <c r="CL1430" s="2"/>
      <c r="CM1430" s="2"/>
    </row>
    <row r="1431" spans="1:91" s="15" customFormat="1">
      <c r="A1431" s="8"/>
      <c r="B1431" s="5"/>
      <c r="E1431" s="4"/>
      <c r="F1431" s="2"/>
      <c r="G1431" s="2"/>
      <c r="H1431" s="2"/>
      <c r="I1431" s="2"/>
      <c r="J1431" s="2"/>
      <c r="K1431" s="2"/>
      <c r="L1431" s="2"/>
      <c r="M1431" s="2"/>
      <c r="N1431" s="2"/>
      <c r="O1431" s="2"/>
      <c r="P1431" s="2"/>
      <c r="Q1431" s="2"/>
      <c r="R1431" s="2"/>
      <c r="S1431" s="2"/>
      <c r="T1431" s="2"/>
      <c r="U1431" s="2"/>
      <c r="V1431" s="2"/>
      <c r="W1431" s="2"/>
      <c r="X1431" s="2"/>
      <c r="Y1431" s="2"/>
      <c r="Z1431" s="2"/>
      <c r="AA1431" s="2"/>
      <c r="AB1431" s="2"/>
      <c r="AC1431" s="2"/>
      <c r="AD1431" s="2"/>
      <c r="AE1431" s="2"/>
      <c r="AF1431" s="2"/>
      <c r="AG1431" s="2"/>
      <c r="AH1431" s="2"/>
      <c r="AI1431" s="2"/>
      <c r="AJ1431" s="2"/>
      <c r="AK1431" s="2"/>
      <c r="AL1431" s="2"/>
      <c r="AM1431" s="2"/>
      <c r="AN1431" s="2"/>
      <c r="AO1431" s="2"/>
      <c r="AP1431" s="2"/>
      <c r="AQ1431" s="2"/>
      <c r="AR1431" s="2"/>
      <c r="AS1431" s="2"/>
      <c r="AT1431" s="2"/>
      <c r="AU1431" s="2"/>
      <c r="AV1431" s="2"/>
      <c r="AW1431" s="2"/>
      <c r="AX1431" s="2"/>
      <c r="AY1431" s="2"/>
      <c r="AZ1431" s="2"/>
      <c r="BA1431" s="2"/>
      <c r="BB1431" s="2"/>
      <c r="BC1431" s="2"/>
      <c r="BD1431" s="2"/>
      <c r="BE1431" s="2"/>
      <c r="BF1431" s="2"/>
      <c r="BG1431" s="2"/>
      <c r="BH1431" s="2"/>
      <c r="BI1431" s="2"/>
      <c r="BJ1431" s="2"/>
      <c r="BK1431" s="2"/>
      <c r="BL1431" s="2"/>
      <c r="BM1431" s="2"/>
      <c r="BN1431" s="2"/>
      <c r="BO1431" s="2"/>
      <c r="BP1431" s="2"/>
      <c r="BQ1431" s="2"/>
      <c r="BR1431" s="2"/>
      <c r="BS1431" s="2"/>
      <c r="BT1431" s="2"/>
      <c r="BU1431" s="2"/>
      <c r="BV1431" s="2"/>
      <c r="BW1431" s="2"/>
      <c r="BX1431" s="2"/>
      <c r="BY1431" s="2"/>
      <c r="BZ1431" s="2"/>
      <c r="CA1431" s="2"/>
      <c r="CB1431" s="2"/>
      <c r="CC1431" s="2"/>
      <c r="CD1431" s="2"/>
      <c r="CE1431" s="2"/>
      <c r="CF1431" s="2"/>
      <c r="CG1431" s="2"/>
      <c r="CH1431" s="2"/>
      <c r="CI1431" s="2"/>
      <c r="CJ1431" s="2"/>
      <c r="CK1431" s="2"/>
      <c r="CL1431" s="2"/>
      <c r="CM1431" s="2"/>
    </row>
    <row r="1432" spans="1:91" s="15" customFormat="1">
      <c r="A1432" s="8"/>
      <c r="B1432" s="5"/>
      <c r="E1432" s="4"/>
      <c r="F1432" s="2"/>
      <c r="G1432" s="2"/>
      <c r="H1432" s="2"/>
      <c r="I1432" s="2"/>
      <c r="J1432" s="2"/>
      <c r="K1432" s="2"/>
      <c r="L1432" s="2"/>
      <c r="M1432" s="2"/>
      <c r="N1432" s="2"/>
      <c r="O1432" s="2"/>
      <c r="P1432" s="2"/>
      <c r="Q1432" s="2"/>
      <c r="R1432" s="2"/>
      <c r="S1432" s="2"/>
      <c r="T1432" s="2"/>
      <c r="U1432" s="2"/>
      <c r="V1432" s="2"/>
      <c r="W1432" s="2"/>
      <c r="X1432" s="2"/>
      <c r="Y1432" s="2"/>
      <c r="Z1432" s="2"/>
      <c r="AA1432" s="2"/>
      <c r="AB1432" s="2"/>
      <c r="AC1432" s="2"/>
      <c r="AD1432" s="2"/>
      <c r="AE1432" s="2"/>
      <c r="AF1432" s="2"/>
      <c r="AG1432" s="2"/>
      <c r="AH1432" s="2"/>
      <c r="AI1432" s="2"/>
      <c r="AJ1432" s="2"/>
      <c r="AK1432" s="2"/>
      <c r="AL1432" s="2"/>
      <c r="AM1432" s="2"/>
      <c r="AN1432" s="2"/>
      <c r="AO1432" s="2"/>
      <c r="AP1432" s="2"/>
      <c r="AQ1432" s="2"/>
      <c r="AR1432" s="2"/>
      <c r="AS1432" s="2"/>
      <c r="AT1432" s="2"/>
      <c r="AU1432" s="2"/>
      <c r="AV1432" s="2"/>
      <c r="AW1432" s="2"/>
      <c r="AX1432" s="2"/>
      <c r="AY1432" s="2"/>
      <c r="AZ1432" s="2"/>
      <c r="BA1432" s="2"/>
      <c r="BB1432" s="2"/>
      <c r="BC1432" s="2"/>
      <c r="BD1432" s="2"/>
      <c r="BE1432" s="2"/>
      <c r="BF1432" s="2"/>
      <c r="BG1432" s="2"/>
      <c r="BH1432" s="2"/>
      <c r="BI1432" s="2"/>
      <c r="BJ1432" s="2"/>
      <c r="BK1432" s="2"/>
      <c r="BL1432" s="2"/>
      <c r="BM1432" s="2"/>
      <c r="BN1432" s="2"/>
      <c r="BO1432" s="2"/>
      <c r="BP1432" s="2"/>
      <c r="BQ1432" s="2"/>
      <c r="BR1432" s="2"/>
      <c r="BS1432" s="2"/>
      <c r="BT1432" s="2"/>
      <c r="BU1432" s="2"/>
      <c r="BV1432" s="2"/>
      <c r="BW1432" s="2"/>
      <c r="BX1432" s="2"/>
      <c r="BY1432" s="2"/>
      <c r="BZ1432" s="2"/>
      <c r="CA1432" s="2"/>
      <c r="CB1432" s="2"/>
      <c r="CC1432" s="2"/>
      <c r="CD1432" s="2"/>
      <c r="CE1432" s="2"/>
      <c r="CF1432" s="2"/>
      <c r="CG1432" s="2"/>
      <c r="CH1432" s="2"/>
      <c r="CI1432" s="2"/>
      <c r="CJ1432" s="2"/>
      <c r="CK1432" s="2"/>
      <c r="CL1432" s="2"/>
      <c r="CM1432" s="2"/>
    </row>
    <row r="1433" spans="1:91" s="15" customFormat="1">
      <c r="A1433" s="8"/>
      <c r="B1433" s="5"/>
      <c r="E1433" s="4"/>
      <c r="F1433" s="2"/>
      <c r="G1433" s="2"/>
      <c r="H1433" s="2"/>
      <c r="I1433" s="2"/>
      <c r="J1433" s="2"/>
      <c r="K1433" s="2"/>
      <c r="L1433" s="2"/>
      <c r="M1433" s="2"/>
      <c r="N1433" s="2"/>
      <c r="O1433" s="2"/>
      <c r="P1433" s="2"/>
      <c r="Q1433" s="2"/>
      <c r="R1433" s="2"/>
      <c r="S1433" s="2"/>
      <c r="T1433" s="2"/>
      <c r="U1433" s="2"/>
      <c r="V1433" s="2"/>
      <c r="W1433" s="2"/>
      <c r="X1433" s="2"/>
      <c r="Y1433" s="2"/>
      <c r="Z1433" s="2"/>
      <c r="AA1433" s="2"/>
      <c r="AB1433" s="2"/>
      <c r="AC1433" s="2"/>
      <c r="AD1433" s="2"/>
      <c r="AE1433" s="2"/>
      <c r="AF1433" s="2"/>
      <c r="AG1433" s="2"/>
      <c r="AH1433" s="2"/>
      <c r="AI1433" s="2"/>
      <c r="AJ1433" s="2"/>
      <c r="AK1433" s="2"/>
      <c r="AL1433" s="2"/>
      <c r="AM1433" s="2"/>
      <c r="AN1433" s="2"/>
      <c r="AO1433" s="2"/>
      <c r="AP1433" s="2"/>
      <c r="AQ1433" s="2"/>
      <c r="AR1433" s="2"/>
      <c r="AS1433" s="2"/>
      <c r="AT1433" s="2"/>
      <c r="AU1433" s="2"/>
      <c r="AV1433" s="2"/>
      <c r="AW1433" s="2"/>
      <c r="AX1433" s="2"/>
      <c r="AY1433" s="2"/>
      <c r="AZ1433" s="2"/>
      <c r="BA1433" s="2"/>
      <c r="BB1433" s="2"/>
      <c r="BC1433" s="2"/>
      <c r="BD1433" s="2"/>
      <c r="BE1433" s="2"/>
      <c r="BF1433" s="2"/>
      <c r="BG1433" s="2"/>
      <c r="BH1433" s="2"/>
      <c r="BI1433" s="2"/>
      <c r="BJ1433" s="2"/>
      <c r="BK1433" s="2"/>
      <c r="BL1433" s="2"/>
      <c r="BM1433" s="2"/>
      <c r="BN1433" s="2"/>
      <c r="BO1433" s="2"/>
      <c r="BP1433" s="2"/>
      <c r="BQ1433" s="2"/>
      <c r="BR1433" s="2"/>
      <c r="BS1433" s="2"/>
      <c r="BT1433" s="2"/>
      <c r="BU1433" s="2"/>
      <c r="BV1433" s="2"/>
      <c r="BW1433" s="2"/>
      <c r="BX1433" s="2"/>
      <c r="BY1433" s="2"/>
      <c r="BZ1433" s="2"/>
      <c r="CA1433" s="2"/>
      <c r="CB1433" s="2"/>
      <c r="CC1433" s="2"/>
      <c r="CD1433" s="2"/>
      <c r="CE1433" s="2"/>
      <c r="CF1433" s="2"/>
      <c r="CG1433" s="2"/>
      <c r="CH1433" s="2"/>
      <c r="CI1433" s="2"/>
      <c r="CJ1433" s="2"/>
      <c r="CK1433" s="2"/>
      <c r="CL1433" s="2"/>
      <c r="CM1433" s="2"/>
    </row>
    <row r="1434" spans="1:91" s="15" customFormat="1">
      <c r="A1434" s="8"/>
      <c r="B1434" s="5"/>
      <c r="E1434" s="4"/>
      <c r="F1434" s="2"/>
      <c r="G1434" s="2"/>
      <c r="H1434" s="2"/>
      <c r="I1434" s="2"/>
      <c r="J1434" s="2"/>
      <c r="K1434" s="2"/>
      <c r="L1434" s="2"/>
      <c r="M1434" s="2"/>
      <c r="N1434" s="2"/>
      <c r="O1434" s="2"/>
      <c r="P1434" s="2"/>
      <c r="Q1434" s="2"/>
      <c r="R1434" s="2"/>
      <c r="S1434" s="2"/>
      <c r="T1434" s="2"/>
      <c r="U1434" s="2"/>
      <c r="V1434" s="2"/>
      <c r="W1434" s="2"/>
      <c r="X1434" s="2"/>
      <c r="Y1434" s="2"/>
      <c r="Z1434" s="2"/>
      <c r="AA1434" s="2"/>
      <c r="AB1434" s="2"/>
      <c r="AC1434" s="2"/>
      <c r="AD1434" s="2"/>
      <c r="AE1434" s="2"/>
      <c r="AF1434" s="2"/>
      <c r="AG1434" s="2"/>
      <c r="AH1434" s="2"/>
      <c r="AI1434" s="2"/>
      <c r="AJ1434" s="2"/>
      <c r="AK1434" s="2"/>
      <c r="AL1434" s="2"/>
      <c r="AM1434" s="2"/>
      <c r="AN1434" s="2"/>
      <c r="AO1434" s="2"/>
      <c r="AP1434" s="2"/>
      <c r="AQ1434" s="2"/>
      <c r="AR1434" s="2"/>
      <c r="AS1434" s="2"/>
      <c r="AT1434" s="2"/>
      <c r="AU1434" s="2"/>
      <c r="AV1434" s="2"/>
      <c r="AW1434" s="2"/>
      <c r="AX1434" s="2"/>
      <c r="AY1434" s="2"/>
      <c r="AZ1434" s="2"/>
      <c r="BA1434" s="2"/>
      <c r="BB1434" s="2"/>
      <c r="BC1434" s="2"/>
      <c r="BD1434" s="2"/>
      <c r="BE1434" s="2"/>
      <c r="BF1434" s="2"/>
      <c r="BG1434" s="2"/>
      <c r="BH1434" s="2"/>
      <c r="BI1434" s="2"/>
      <c r="BJ1434" s="2"/>
      <c r="BK1434" s="2"/>
      <c r="BL1434" s="2"/>
      <c r="BM1434" s="2"/>
      <c r="BN1434" s="2"/>
      <c r="BO1434" s="2"/>
      <c r="BP1434" s="2"/>
      <c r="BQ1434" s="2"/>
      <c r="BR1434" s="2"/>
      <c r="BS1434" s="2"/>
      <c r="BT1434" s="2"/>
      <c r="BU1434" s="2"/>
      <c r="BV1434" s="2"/>
      <c r="BW1434" s="2"/>
      <c r="BX1434" s="2"/>
      <c r="BY1434" s="2"/>
      <c r="BZ1434" s="2"/>
      <c r="CA1434" s="2"/>
      <c r="CB1434" s="2"/>
      <c r="CC1434" s="2"/>
      <c r="CD1434" s="2"/>
      <c r="CE1434" s="2"/>
      <c r="CF1434" s="2"/>
      <c r="CG1434" s="2"/>
      <c r="CH1434" s="2"/>
      <c r="CI1434" s="2"/>
      <c r="CJ1434" s="2"/>
      <c r="CK1434" s="2"/>
      <c r="CL1434" s="2"/>
      <c r="CM1434" s="2"/>
    </row>
    <row r="1435" spans="1:91" s="15" customFormat="1">
      <c r="A1435" s="8"/>
      <c r="B1435" s="5"/>
      <c r="E1435" s="4"/>
      <c r="F1435" s="2"/>
      <c r="G1435" s="2"/>
      <c r="H1435" s="2"/>
      <c r="I1435" s="2"/>
      <c r="J1435" s="2"/>
      <c r="K1435" s="2"/>
      <c r="L1435" s="2"/>
      <c r="M1435" s="2"/>
      <c r="N1435" s="2"/>
      <c r="O1435" s="2"/>
      <c r="P1435" s="2"/>
      <c r="Q1435" s="2"/>
      <c r="R1435" s="2"/>
      <c r="S1435" s="2"/>
      <c r="T1435" s="2"/>
      <c r="U1435" s="2"/>
      <c r="V1435" s="2"/>
      <c r="W1435" s="2"/>
      <c r="X1435" s="2"/>
      <c r="Y1435" s="2"/>
      <c r="Z1435" s="2"/>
      <c r="AA1435" s="2"/>
      <c r="AB1435" s="2"/>
      <c r="AC1435" s="2"/>
      <c r="AD1435" s="2"/>
      <c r="AE1435" s="2"/>
      <c r="AF1435" s="2"/>
      <c r="AG1435" s="2"/>
      <c r="AH1435" s="2"/>
      <c r="AI1435" s="2"/>
      <c r="AJ1435" s="2"/>
      <c r="AK1435" s="2"/>
      <c r="AL1435" s="2"/>
      <c r="AM1435" s="2"/>
      <c r="AN1435" s="2"/>
      <c r="AO1435" s="2"/>
      <c r="AP1435" s="2"/>
      <c r="AQ1435" s="2"/>
      <c r="AR1435" s="2"/>
      <c r="AS1435" s="2"/>
      <c r="AT1435" s="2"/>
      <c r="AU1435" s="2"/>
      <c r="AV1435" s="2"/>
      <c r="AW1435" s="2"/>
      <c r="AX1435" s="2"/>
      <c r="AY1435" s="2"/>
      <c r="AZ1435" s="2"/>
      <c r="BA1435" s="2"/>
      <c r="BB1435" s="2"/>
      <c r="BC1435" s="2"/>
      <c r="BD1435" s="2"/>
      <c r="BE1435" s="2"/>
      <c r="BF1435" s="2"/>
      <c r="BG1435" s="2"/>
      <c r="BH1435" s="2"/>
      <c r="BI1435" s="2"/>
      <c r="BJ1435" s="2"/>
      <c r="BK1435" s="2"/>
      <c r="BL1435" s="2"/>
      <c r="BM1435" s="2"/>
      <c r="BN1435" s="2"/>
      <c r="BO1435" s="2"/>
      <c r="BP1435" s="2"/>
      <c r="BQ1435" s="2"/>
      <c r="BR1435" s="2"/>
      <c r="BS1435" s="2"/>
      <c r="BT1435" s="2"/>
      <c r="BU1435" s="2"/>
      <c r="BV1435" s="2"/>
      <c r="BW1435" s="2"/>
      <c r="BX1435" s="2"/>
      <c r="BY1435" s="2"/>
      <c r="BZ1435" s="2"/>
      <c r="CA1435" s="2"/>
      <c r="CB1435" s="2"/>
      <c r="CC1435" s="2"/>
      <c r="CD1435" s="2"/>
      <c r="CE1435" s="2"/>
      <c r="CF1435" s="2"/>
      <c r="CG1435" s="2"/>
      <c r="CH1435" s="2"/>
      <c r="CI1435" s="2"/>
      <c r="CJ1435" s="2"/>
      <c r="CK1435" s="2"/>
      <c r="CL1435" s="2"/>
      <c r="CM1435" s="2"/>
    </row>
    <row r="1436" spans="1:91" s="15" customFormat="1">
      <c r="A1436" s="8"/>
      <c r="B1436" s="5"/>
      <c r="E1436" s="4"/>
      <c r="F1436" s="2"/>
      <c r="G1436" s="2"/>
      <c r="H1436" s="2"/>
      <c r="I1436" s="2"/>
      <c r="J1436" s="2"/>
      <c r="K1436" s="2"/>
      <c r="L1436" s="2"/>
      <c r="M1436" s="2"/>
      <c r="N1436" s="2"/>
      <c r="O1436" s="2"/>
      <c r="P1436" s="2"/>
      <c r="Q1436" s="2"/>
      <c r="R1436" s="2"/>
      <c r="S1436" s="2"/>
      <c r="T1436" s="2"/>
      <c r="U1436" s="2"/>
      <c r="V1436" s="2"/>
      <c r="W1436" s="2"/>
      <c r="X1436" s="2"/>
      <c r="Y1436" s="2"/>
      <c r="Z1436" s="2"/>
      <c r="AA1436" s="2"/>
      <c r="AB1436" s="2"/>
      <c r="AC1436" s="2"/>
      <c r="AD1436" s="2"/>
      <c r="AE1436" s="2"/>
      <c r="AF1436" s="2"/>
      <c r="AG1436" s="2"/>
      <c r="AH1436" s="2"/>
      <c r="AI1436" s="2"/>
      <c r="AJ1436" s="2"/>
      <c r="AK1436" s="2"/>
      <c r="AL1436" s="2"/>
      <c r="AM1436" s="2"/>
      <c r="AN1436" s="2"/>
      <c r="AO1436" s="2"/>
      <c r="AP1436" s="2"/>
      <c r="AQ1436" s="2"/>
      <c r="AR1436" s="2"/>
      <c r="AS1436" s="2"/>
      <c r="AT1436" s="2"/>
      <c r="AU1436" s="2"/>
      <c r="AV1436" s="2"/>
      <c r="AW1436" s="2"/>
      <c r="AX1436" s="2"/>
      <c r="AY1436" s="2"/>
      <c r="AZ1436" s="2"/>
      <c r="BA1436" s="2"/>
      <c r="BB1436" s="2"/>
      <c r="BC1436" s="2"/>
      <c r="BD1436" s="2"/>
      <c r="BE1436" s="2"/>
      <c r="BF1436" s="2"/>
      <c r="BG1436" s="2"/>
      <c r="BH1436" s="2"/>
      <c r="BI1436" s="2"/>
      <c r="BJ1436" s="2"/>
      <c r="BK1436" s="2"/>
      <c r="BL1436" s="2"/>
      <c r="BM1436" s="2"/>
      <c r="BN1436" s="2"/>
      <c r="BO1436" s="2"/>
      <c r="BP1436" s="2"/>
      <c r="BQ1436" s="2"/>
      <c r="BR1436" s="2"/>
      <c r="BS1436" s="2"/>
      <c r="BT1436" s="2"/>
      <c r="BU1436" s="2"/>
      <c r="BV1436" s="2"/>
      <c r="BW1436" s="2"/>
      <c r="BX1436" s="2"/>
      <c r="BY1436" s="2"/>
      <c r="BZ1436" s="2"/>
      <c r="CA1436" s="2"/>
      <c r="CB1436" s="2"/>
      <c r="CC1436" s="2"/>
      <c r="CD1436" s="2"/>
      <c r="CE1436" s="2"/>
      <c r="CF1436" s="2"/>
      <c r="CG1436" s="2"/>
      <c r="CH1436" s="2"/>
      <c r="CI1436" s="2"/>
      <c r="CJ1436" s="2"/>
      <c r="CK1436" s="2"/>
      <c r="CL1436" s="2"/>
      <c r="CM1436" s="2"/>
    </row>
    <row r="1437" spans="1:91" s="15" customFormat="1">
      <c r="A1437" s="8"/>
      <c r="B1437" s="5"/>
      <c r="E1437" s="4"/>
      <c r="F1437" s="2"/>
      <c r="G1437" s="2"/>
      <c r="H1437" s="2"/>
      <c r="I1437" s="2"/>
      <c r="J1437" s="2"/>
      <c r="K1437" s="2"/>
      <c r="L1437" s="2"/>
      <c r="M1437" s="2"/>
      <c r="N1437" s="2"/>
      <c r="O1437" s="2"/>
      <c r="P1437" s="2"/>
      <c r="Q1437" s="2"/>
      <c r="R1437" s="2"/>
      <c r="S1437" s="2"/>
      <c r="T1437" s="2"/>
      <c r="U1437" s="2"/>
      <c r="V1437" s="2"/>
      <c r="W1437" s="2"/>
      <c r="X1437" s="2"/>
      <c r="Y1437" s="2"/>
      <c r="Z1437" s="2"/>
      <c r="AA1437" s="2"/>
      <c r="AB1437" s="2"/>
      <c r="AC1437" s="2"/>
      <c r="AD1437" s="2"/>
      <c r="AE1437" s="2"/>
      <c r="AF1437" s="2"/>
      <c r="AG1437" s="2"/>
      <c r="AH1437" s="2"/>
      <c r="AI1437" s="2"/>
      <c r="AJ1437" s="2"/>
      <c r="AK1437" s="2"/>
      <c r="AL1437" s="2"/>
      <c r="AM1437" s="2"/>
      <c r="AN1437" s="2"/>
      <c r="AO1437" s="2"/>
      <c r="AP1437" s="2"/>
      <c r="AQ1437" s="2"/>
      <c r="AR1437" s="2"/>
      <c r="AS1437" s="2"/>
      <c r="AT1437" s="2"/>
      <c r="AU1437" s="2"/>
      <c r="AV1437" s="2"/>
      <c r="AW1437" s="2"/>
      <c r="AX1437" s="2"/>
      <c r="AY1437" s="2"/>
      <c r="AZ1437" s="2"/>
      <c r="BA1437" s="2"/>
      <c r="BB1437" s="2"/>
      <c r="BC1437" s="2"/>
      <c r="BD1437" s="2"/>
      <c r="BE1437" s="2"/>
      <c r="BF1437" s="2"/>
      <c r="BG1437" s="2"/>
      <c r="BH1437" s="2"/>
      <c r="BI1437" s="2"/>
      <c r="BJ1437" s="2"/>
      <c r="BK1437" s="2"/>
      <c r="BL1437" s="2"/>
      <c r="BM1437" s="2"/>
      <c r="BN1437" s="2"/>
      <c r="BO1437" s="2"/>
      <c r="BP1437" s="2"/>
      <c r="BQ1437" s="2"/>
      <c r="BR1437" s="2"/>
      <c r="BS1437" s="2"/>
      <c r="BT1437" s="2"/>
      <c r="BU1437" s="2"/>
      <c r="BV1437" s="2"/>
      <c r="BW1437" s="2"/>
      <c r="BX1437" s="2"/>
      <c r="BY1437" s="2"/>
      <c r="BZ1437" s="2"/>
      <c r="CA1437" s="2"/>
      <c r="CB1437" s="2"/>
      <c r="CC1437" s="2"/>
      <c r="CD1437" s="2"/>
      <c r="CE1437" s="2"/>
      <c r="CF1437" s="2"/>
      <c r="CG1437" s="2"/>
      <c r="CH1437" s="2"/>
      <c r="CI1437" s="2"/>
      <c r="CJ1437" s="2"/>
      <c r="CK1437" s="2"/>
      <c r="CL1437" s="2"/>
      <c r="CM1437" s="2"/>
    </row>
    <row r="1438" spans="1:91" s="15" customFormat="1">
      <c r="A1438" s="8"/>
      <c r="B1438" s="5"/>
      <c r="E1438" s="4"/>
      <c r="F1438" s="2"/>
      <c r="G1438" s="2"/>
      <c r="H1438" s="2"/>
      <c r="I1438" s="2"/>
      <c r="J1438" s="2"/>
      <c r="K1438" s="2"/>
      <c r="L1438" s="2"/>
      <c r="M1438" s="2"/>
      <c r="N1438" s="2"/>
      <c r="O1438" s="2"/>
      <c r="P1438" s="2"/>
      <c r="Q1438" s="2"/>
      <c r="R1438" s="2"/>
      <c r="S1438" s="2"/>
      <c r="T1438" s="2"/>
      <c r="U1438" s="2"/>
      <c r="V1438" s="2"/>
      <c r="W1438" s="2"/>
      <c r="X1438" s="2"/>
      <c r="Y1438" s="2"/>
      <c r="Z1438" s="2"/>
      <c r="AA1438" s="2"/>
      <c r="AB1438" s="2"/>
      <c r="AC1438" s="2"/>
      <c r="AD1438" s="2"/>
      <c r="AE1438" s="2"/>
      <c r="AF1438" s="2"/>
      <c r="AG1438" s="2"/>
      <c r="AH1438" s="2"/>
      <c r="AI1438" s="2"/>
      <c r="AJ1438" s="2"/>
      <c r="AK1438" s="2"/>
      <c r="AL1438" s="2"/>
      <c r="AM1438" s="2"/>
      <c r="AN1438" s="2"/>
      <c r="AO1438" s="2"/>
      <c r="AP1438" s="2"/>
      <c r="AQ1438" s="2"/>
      <c r="AR1438" s="2"/>
      <c r="AS1438" s="2"/>
      <c r="AT1438" s="2"/>
      <c r="AU1438" s="2"/>
      <c r="AV1438" s="2"/>
      <c r="AW1438" s="2"/>
      <c r="AX1438" s="2"/>
      <c r="AY1438" s="2"/>
      <c r="AZ1438" s="2"/>
      <c r="BA1438" s="2"/>
      <c r="BB1438" s="2"/>
      <c r="BC1438" s="2"/>
      <c r="BD1438" s="2"/>
      <c r="BE1438" s="2"/>
      <c r="BF1438" s="2"/>
      <c r="BG1438" s="2"/>
      <c r="BH1438" s="2"/>
      <c r="BI1438" s="2"/>
      <c r="BJ1438" s="2"/>
      <c r="BK1438" s="2"/>
      <c r="BL1438" s="2"/>
      <c r="BM1438" s="2"/>
      <c r="BN1438" s="2"/>
      <c r="BO1438" s="2"/>
      <c r="BP1438" s="2"/>
      <c r="BQ1438" s="2"/>
      <c r="BR1438" s="2"/>
      <c r="BS1438" s="2"/>
      <c r="BT1438" s="2"/>
      <c r="BU1438" s="2"/>
      <c r="BV1438" s="2"/>
      <c r="BW1438" s="2"/>
      <c r="BX1438" s="2"/>
      <c r="BY1438" s="2"/>
      <c r="BZ1438" s="2"/>
      <c r="CA1438" s="2"/>
      <c r="CB1438" s="2"/>
      <c r="CC1438" s="2"/>
      <c r="CD1438" s="2"/>
      <c r="CE1438" s="2"/>
      <c r="CF1438" s="2"/>
      <c r="CG1438" s="2"/>
      <c r="CH1438" s="2"/>
      <c r="CI1438" s="2"/>
      <c r="CJ1438" s="2"/>
      <c r="CK1438" s="2"/>
      <c r="CL1438" s="2"/>
      <c r="CM1438" s="2"/>
    </row>
    <row r="1439" spans="1:91" s="15" customFormat="1">
      <c r="A1439" s="8"/>
      <c r="B1439" s="5"/>
      <c r="E1439" s="4"/>
      <c r="F1439" s="2"/>
      <c r="G1439" s="2"/>
      <c r="H1439" s="2"/>
      <c r="I1439" s="2"/>
      <c r="J1439" s="2"/>
      <c r="K1439" s="2"/>
      <c r="L1439" s="2"/>
      <c r="M1439" s="2"/>
      <c r="N1439" s="2"/>
      <c r="O1439" s="2"/>
      <c r="P1439" s="2"/>
      <c r="Q1439" s="2"/>
      <c r="R1439" s="2"/>
      <c r="S1439" s="2"/>
      <c r="T1439" s="2"/>
      <c r="U1439" s="2"/>
      <c r="V1439" s="2"/>
      <c r="W1439" s="2"/>
      <c r="X1439" s="2"/>
      <c r="Y1439" s="2"/>
      <c r="Z1439" s="2"/>
      <c r="AA1439" s="2"/>
      <c r="AB1439" s="2"/>
      <c r="AC1439" s="2"/>
      <c r="AD1439" s="2"/>
      <c r="AE1439" s="2"/>
      <c r="AF1439" s="2"/>
      <c r="AG1439" s="2"/>
      <c r="AH1439" s="2"/>
      <c r="AI1439" s="2"/>
      <c r="AJ1439" s="2"/>
      <c r="AK1439" s="2"/>
      <c r="AL1439" s="2"/>
      <c r="AM1439" s="2"/>
      <c r="AN1439" s="2"/>
      <c r="AO1439" s="2"/>
      <c r="AP1439" s="2"/>
      <c r="AQ1439" s="2"/>
      <c r="AR1439" s="2"/>
      <c r="AS1439" s="2"/>
      <c r="AT1439" s="2"/>
      <c r="AU1439" s="2"/>
      <c r="AV1439" s="2"/>
      <c r="AW1439" s="2"/>
      <c r="AX1439" s="2"/>
      <c r="AY1439" s="2"/>
      <c r="AZ1439" s="2"/>
      <c r="BA1439" s="2"/>
      <c r="BB1439" s="2"/>
      <c r="BC1439" s="2"/>
      <c r="BD1439" s="2"/>
      <c r="BE1439" s="2"/>
      <c r="BF1439" s="2"/>
      <c r="BG1439" s="2"/>
      <c r="BH1439" s="2"/>
      <c r="BI1439" s="2"/>
      <c r="BJ1439" s="2"/>
      <c r="BK1439" s="2"/>
      <c r="BL1439" s="2"/>
      <c r="BM1439" s="2"/>
      <c r="BN1439" s="2"/>
      <c r="BO1439" s="2"/>
      <c r="BP1439" s="2"/>
      <c r="BQ1439" s="2"/>
      <c r="BR1439" s="2"/>
      <c r="BS1439" s="2"/>
      <c r="BT1439" s="2"/>
      <c r="BU1439" s="2"/>
      <c r="BV1439" s="2"/>
      <c r="BW1439" s="2"/>
      <c r="BX1439" s="2"/>
      <c r="BY1439" s="2"/>
      <c r="BZ1439" s="2"/>
      <c r="CA1439" s="2"/>
      <c r="CB1439" s="2"/>
      <c r="CC1439" s="2"/>
      <c r="CD1439" s="2"/>
      <c r="CE1439" s="2"/>
      <c r="CF1439" s="2"/>
      <c r="CG1439" s="2"/>
      <c r="CH1439" s="2"/>
      <c r="CI1439" s="2"/>
      <c r="CJ1439" s="2"/>
      <c r="CK1439" s="2"/>
      <c r="CL1439" s="2"/>
      <c r="CM1439" s="2"/>
    </row>
    <row r="1440" spans="1:91" s="15" customFormat="1">
      <c r="A1440" s="8"/>
      <c r="B1440" s="5"/>
      <c r="E1440" s="4"/>
      <c r="F1440" s="2"/>
      <c r="G1440" s="2"/>
      <c r="H1440" s="2"/>
      <c r="I1440" s="2"/>
      <c r="J1440" s="2"/>
      <c r="K1440" s="2"/>
      <c r="L1440" s="2"/>
      <c r="M1440" s="2"/>
      <c r="N1440" s="2"/>
      <c r="O1440" s="2"/>
      <c r="P1440" s="2"/>
      <c r="Q1440" s="2"/>
      <c r="R1440" s="2"/>
      <c r="S1440" s="2"/>
      <c r="T1440" s="2"/>
      <c r="U1440" s="2"/>
      <c r="V1440" s="2"/>
      <c r="W1440" s="2"/>
      <c r="X1440" s="2"/>
      <c r="Y1440" s="2"/>
      <c r="Z1440" s="2"/>
      <c r="AA1440" s="2"/>
      <c r="AB1440" s="2"/>
      <c r="AC1440" s="2"/>
      <c r="AD1440" s="2"/>
      <c r="AE1440" s="2"/>
      <c r="AF1440" s="2"/>
      <c r="AG1440" s="2"/>
      <c r="AH1440" s="2"/>
      <c r="AI1440" s="2"/>
      <c r="AJ1440" s="2"/>
      <c r="AK1440" s="2"/>
      <c r="AL1440" s="2"/>
      <c r="AM1440" s="2"/>
      <c r="AN1440" s="2"/>
      <c r="AO1440" s="2"/>
      <c r="AP1440" s="2"/>
      <c r="AQ1440" s="2"/>
      <c r="AR1440" s="2"/>
      <c r="AS1440" s="2"/>
      <c r="AT1440" s="2"/>
      <c r="AU1440" s="2"/>
      <c r="AV1440" s="2"/>
      <c r="AW1440" s="2"/>
      <c r="AX1440" s="2"/>
      <c r="AY1440" s="2"/>
      <c r="AZ1440" s="2"/>
      <c r="BA1440" s="2"/>
      <c r="BB1440" s="2"/>
      <c r="BC1440" s="2"/>
      <c r="BD1440" s="2"/>
      <c r="BE1440" s="2"/>
      <c r="BF1440" s="2"/>
      <c r="BG1440" s="2"/>
      <c r="BH1440" s="2"/>
      <c r="BI1440" s="2"/>
      <c r="BJ1440" s="2"/>
      <c r="BK1440" s="2"/>
      <c r="BL1440" s="2"/>
      <c r="BM1440" s="2"/>
      <c r="BN1440" s="2"/>
      <c r="BO1440" s="2"/>
      <c r="BP1440" s="2"/>
      <c r="BQ1440" s="2"/>
      <c r="BR1440" s="2"/>
      <c r="BS1440" s="2"/>
      <c r="BT1440" s="2"/>
      <c r="BU1440" s="2"/>
      <c r="BV1440" s="2"/>
      <c r="BW1440" s="2"/>
      <c r="BX1440" s="2"/>
      <c r="BY1440" s="2"/>
      <c r="BZ1440" s="2"/>
      <c r="CA1440" s="2"/>
      <c r="CB1440" s="2"/>
      <c r="CC1440" s="2"/>
      <c r="CD1440" s="2"/>
      <c r="CE1440" s="2"/>
      <c r="CF1440" s="2"/>
      <c r="CG1440" s="2"/>
      <c r="CH1440" s="2"/>
      <c r="CI1440" s="2"/>
      <c r="CJ1440" s="2"/>
      <c r="CK1440" s="2"/>
      <c r="CL1440" s="2"/>
      <c r="CM1440" s="2"/>
    </row>
    <row r="1441" spans="1:91" s="15" customFormat="1">
      <c r="A1441" s="8"/>
      <c r="B1441" s="5"/>
      <c r="E1441" s="4"/>
      <c r="F1441" s="2"/>
      <c r="G1441" s="2"/>
      <c r="H1441" s="2"/>
      <c r="I1441" s="2"/>
      <c r="J1441" s="2"/>
      <c r="K1441" s="2"/>
      <c r="L1441" s="2"/>
      <c r="M1441" s="2"/>
      <c r="N1441" s="2"/>
      <c r="O1441" s="2"/>
      <c r="P1441" s="2"/>
      <c r="Q1441" s="2"/>
      <c r="R1441" s="2"/>
      <c r="S1441" s="2"/>
      <c r="T1441" s="2"/>
      <c r="U1441" s="2"/>
      <c r="V1441" s="2"/>
      <c r="W1441" s="2"/>
      <c r="X1441" s="2"/>
      <c r="Y1441" s="2"/>
      <c r="Z1441" s="2"/>
      <c r="AA1441" s="2"/>
      <c r="AB1441" s="2"/>
      <c r="AC1441" s="2"/>
      <c r="AD1441" s="2"/>
      <c r="AE1441" s="2"/>
      <c r="AF1441" s="2"/>
      <c r="AG1441" s="2"/>
      <c r="AH1441" s="2"/>
      <c r="AI1441" s="2"/>
      <c r="AJ1441" s="2"/>
      <c r="AK1441" s="2"/>
      <c r="AL1441" s="2"/>
      <c r="AM1441" s="2"/>
      <c r="AN1441" s="2"/>
      <c r="AO1441" s="2"/>
      <c r="AP1441" s="2"/>
      <c r="AQ1441" s="2"/>
      <c r="AR1441" s="2"/>
      <c r="AS1441" s="2"/>
      <c r="AT1441" s="2"/>
      <c r="AU1441" s="2"/>
      <c r="AV1441" s="2"/>
      <c r="AW1441" s="2"/>
      <c r="AX1441" s="2"/>
      <c r="AY1441" s="2"/>
      <c r="AZ1441" s="2"/>
      <c r="BA1441" s="2"/>
      <c r="BB1441" s="2"/>
      <c r="BC1441" s="2"/>
      <c r="BD1441" s="2"/>
      <c r="BE1441" s="2"/>
      <c r="BF1441" s="2"/>
      <c r="BG1441" s="2"/>
      <c r="BH1441" s="2"/>
      <c r="BI1441" s="2"/>
      <c r="BJ1441" s="2"/>
      <c r="BK1441" s="2"/>
      <c r="BL1441" s="2"/>
      <c r="BM1441" s="2"/>
      <c r="BN1441" s="2"/>
      <c r="BO1441" s="2"/>
      <c r="BP1441" s="2"/>
      <c r="BQ1441" s="2"/>
      <c r="BR1441" s="2"/>
      <c r="BS1441" s="2"/>
      <c r="BT1441" s="2"/>
      <c r="BU1441" s="2"/>
      <c r="BV1441" s="2"/>
      <c r="BW1441" s="2"/>
      <c r="BX1441" s="2"/>
      <c r="BY1441" s="2"/>
      <c r="BZ1441" s="2"/>
      <c r="CA1441" s="2"/>
      <c r="CB1441" s="2"/>
      <c r="CC1441" s="2"/>
      <c r="CD1441" s="2"/>
      <c r="CE1441" s="2"/>
      <c r="CF1441" s="2"/>
      <c r="CG1441" s="2"/>
      <c r="CH1441" s="2"/>
      <c r="CI1441" s="2"/>
      <c r="CJ1441" s="2"/>
      <c r="CK1441" s="2"/>
      <c r="CL1441" s="2"/>
      <c r="CM1441" s="2"/>
    </row>
    <row r="1442" spans="1:91" s="15" customFormat="1">
      <c r="A1442" s="8"/>
      <c r="B1442" s="5"/>
      <c r="E1442" s="4"/>
      <c r="F1442" s="2"/>
      <c r="G1442" s="2"/>
      <c r="H1442" s="2"/>
      <c r="I1442" s="2"/>
      <c r="J1442" s="2"/>
      <c r="K1442" s="2"/>
      <c r="L1442" s="2"/>
      <c r="M1442" s="2"/>
      <c r="N1442" s="2"/>
      <c r="O1442" s="2"/>
      <c r="P1442" s="2"/>
      <c r="Q1442" s="2"/>
      <c r="R1442" s="2"/>
      <c r="S1442" s="2"/>
      <c r="T1442" s="2"/>
      <c r="U1442" s="2"/>
      <c r="V1442" s="2"/>
      <c r="W1442" s="2"/>
      <c r="X1442" s="2"/>
      <c r="Y1442" s="2"/>
      <c r="Z1442" s="2"/>
      <c r="AA1442" s="2"/>
      <c r="AB1442" s="2"/>
      <c r="AC1442" s="2"/>
      <c r="AD1442" s="2"/>
      <c r="AE1442" s="2"/>
      <c r="AF1442" s="2"/>
      <c r="AG1442" s="2"/>
      <c r="AH1442" s="2"/>
      <c r="AI1442" s="2"/>
      <c r="AJ1442" s="2"/>
      <c r="AK1442" s="2"/>
      <c r="AL1442" s="2"/>
      <c r="AM1442" s="2"/>
      <c r="AN1442" s="2"/>
      <c r="AO1442" s="2"/>
      <c r="AP1442" s="2"/>
      <c r="AQ1442" s="2"/>
      <c r="AR1442" s="2"/>
      <c r="AS1442" s="2"/>
      <c r="AT1442" s="2"/>
      <c r="AU1442" s="2"/>
      <c r="AV1442" s="2"/>
      <c r="AW1442" s="2"/>
      <c r="AX1442" s="2"/>
      <c r="AY1442" s="2"/>
      <c r="AZ1442" s="2"/>
      <c r="BA1442" s="2"/>
      <c r="BB1442" s="2"/>
      <c r="BC1442" s="2"/>
      <c r="BD1442" s="2"/>
      <c r="BE1442" s="2"/>
      <c r="BF1442" s="2"/>
      <c r="BG1442" s="2"/>
      <c r="BH1442" s="2"/>
      <c r="BI1442" s="2"/>
      <c r="BJ1442" s="2"/>
      <c r="BK1442" s="2"/>
      <c r="BL1442" s="2"/>
      <c r="BM1442" s="2"/>
      <c r="BN1442" s="2"/>
      <c r="BO1442" s="2"/>
      <c r="BP1442" s="2"/>
      <c r="BQ1442" s="2"/>
      <c r="BR1442" s="2"/>
      <c r="BS1442" s="2"/>
      <c r="BT1442" s="2"/>
      <c r="BU1442" s="2"/>
      <c r="BV1442" s="2"/>
      <c r="BW1442" s="2"/>
      <c r="BX1442" s="2"/>
      <c r="BY1442" s="2"/>
      <c r="BZ1442" s="2"/>
      <c r="CA1442" s="2"/>
      <c r="CB1442" s="2"/>
      <c r="CC1442" s="2"/>
      <c r="CD1442" s="2"/>
      <c r="CE1442" s="2"/>
      <c r="CF1442" s="2"/>
      <c r="CG1442" s="2"/>
      <c r="CH1442" s="2"/>
      <c r="CI1442" s="2"/>
      <c r="CJ1442" s="2"/>
      <c r="CK1442" s="2"/>
      <c r="CL1442" s="2"/>
      <c r="CM1442" s="2"/>
    </row>
    <row r="1443" spans="1:91" s="15" customFormat="1">
      <c r="A1443" s="8"/>
      <c r="B1443" s="5"/>
      <c r="E1443" s="4"/>
      <c r="F1443" s="2"/>
      <c r="G1443" s="2"/>
      <c r="H1443" s="2"/>
      <c r="I1443" s="2"/>
      <c r="J1443" s="2"/>
      <c r="K1443" s="2"/>
      <c r="L1443" s="2"/>
      <c r="M1443" s="2"/>
      <c r="N1443" s="2"/>
      <c r="O1443" s="2"/>
      <c r="P1443" s="2"/>
      <c r="Q1443" s="2"/>
      <c r="R1443" s="2"/>
      <c r="S1443" s="2"/>
      <c r="T1443" s="2"/>
      <c r="U1443" s="2"/>
      <c r="V1443" s="2"/>
      <c r="W1443" s="2"/>
      <c r="X1443" s="2"/>
      <c r="Y1443" s="2"/>
      <c r="Z1443" s="2"/>
      <c r="AA1443" s="2"/>
      <c r="AB1443" s="2"/>
      <c r="AC1443" s="2"/>
      <c r="AD1443" s="2"/>
      <c r="AE1443" s="2"/>
      <c r="AF1443" s="2"/>
      <c r="AG1443" s="2"/>
      <c r="AH1443" s="2"/>
      <c r="AI1443" s="2"/>
      <c r="AJ1443" s="2"/>
      <c r="AK1443" s="2"/>
      <c r="AL1443" s="2"/>
      <c r="AM1443" s="2"/>
      <c r="AN1443" s="2"/>
      <c r="AO1443" s="2"/>
      <c r="AP1443" s="2"/>
      <c r="AQ1443" s="2"/>
      <c r="AR1443" s="2"/>
      <c r="AS1443" s="2"/>
      <c r="AT1443" s="2"/>
      <c r="AU1443" s="2"/>
      <c r="AV1443" s="2"/>
      <c r="AW1443" s="2"/>
      <c r="AX1443" s="2"/>
      <c r="AY1443" s="2"/>
      <c r="AZ1443" s="2"/>
      <c r="BA1443" s="2"/>
      <c r="BB1443" s="2"/>
      <c r="BC1443" s="2"/>
      <c r="BD1443" s="2"/>
      <c r="BE1443" s="2"/>
      <c r="BF1443" s="2"/>
      <c r="BG1443" s="2"/>
      <c r="BH1443" s="2"/>
      <c r="BI1443" s="2"/>
      <c r="BJ1443" s="2"/>
      <c r="BK1443" s="2"/>
      <c r="BL1443" s="2"/>
      <c r="BM1443" s="2"/>
      <c r="BN1443" s="2"/>
      <c r="BO1443" s="2"/>
      <c r="BP1443" s="2"/>
      <c r="BQ1443" s="2"/>
      <c r="BR1443" s="2"/>
      <c r="BS1443" s="2"/>
      <c r="BT1443" s="2"/>
      <c r="BU1443" s="2"/>
      <c r="BV1443" s="2"/>
      <c r="BW1443" s="2"/>
      <c r="BX1443" s="2"/>
      <c r="BY1443" s="2"/>
      <c r="BZ1443" s="2"/>
      <c r="CA1443" s="2"/>
      <c r="CB1443" s="2"/>
      <c r="CC1443" s="2"/>
      <c r="CD1443" s="2"/>
      <c r="CE1443" s="2"/>
      <c r="CF1443" s="2"/>
      <c r="CG1443" s="2"/>
      <c r="CH1443" s="2"/>
      <c r="CI1443" s="2"/>
      <c r="CJ1443" s="2"/>
      <c r="CK1443" s="2"/>
      <c r="CL1443" s="2"/>
      <c r="CM1443" s="2"/>
    </row>
    <row r="1444" spans="1:91" s="15" customFormat="1">
      <c r="A1444" s="8"/>
      <c r="B1444" s="5"/>
      <c r="E1444" s="4"/>
      <c r="F1444" s="2"/>
      <c r="G1444" s="2"/>
      <c r="H1444" s="2"/>
      <c r="I1444" s="2"/>
      <c r="J1444" s="2"/>
      <c r="K1444" s="2"/>
      <c r="L1444" s="2"/>
      <c r="M1444" s="2"/>
      <c r="N1444" s="2"/>
      <c r="O1444" s="2"/>
      <c r="P1444" s="2"/>
      <c r="Q1444" s="2"/>
      <c r="R1444" s="2"/>
      <c r="S1444" s="2"/>
      <c r="T1444" s="2"/>
      <c r="U1444" s="2"/>
      <c r="V1444" s="2"/>
      <c r="W1444" s="2"/>
      <c r="X1444" s="2"/>
      <c r="Y1444" s="2"/>
      <c r="Z1444" s="2"/>
      <c r="AA1444" s="2"/>
      <c r="AB1444" s="2"/>
      <c r="AC1444" s="2"/>
      <c r="AD1444" s="2"/>
      <c r="AE1444" s="2"/>
      <c r="AF1444" s="2"/>
      <c r="AG1444" s="2"/>
      <c r="AH1444" s="2"/>
      <c r="AI1444" s="2"/>
      <c r="AJ1444" s="2"/>
      <c r="AK1444" s="2"/>
      <c r="AL1444" s="2"/>
      <c r="AM1444" s="2"/>
      <c r="AN1444" s="2"/>
      <c r="AO1444" s="2"/>
      <c r="AP1444" s="2"/>
      <c r="AQ1444" s="2"/>
      <c r="AR1444" s="2"/>
      <c r="AS1444" s="2"/>
      <c r="AT1444" s="2"/>
      <c r="AU1444" s="2"/>
      <c r="AV1444" s="2"/>
      <c r="AW1444" s="2"/>
      <c r="AX1444" s="2"/>
      <c r="AY1444" s="2"/>
      <c r="AZ1444" s="2"/>
      <c r="BA1444" s="2"/>
      <c r="BB1444" s="2"/>
      <c r="BC1444" s="2"/>
      <c r="BD1444" s="2"/>
      <c r="BE1444" s="2"/>
      <c r="BF1444" s="2"/>
      <c r="BG1444" s="2"/>
      <c r="BH1444" s="2"/>
      <c r="BI1444" s="2"/>
      <c r="BJ1444" s="2"/>
      <c r="BK1444" s="2"/>
      <c r="BL1444" s="2"/>
      <c r="BM1444" s="2"/>
      <c r="BN1444" s="2"/>
      <c r="BO1444" s="2"/>
      <c r="BP1444" s="2"/>
      <c r="BQ1444" s="2"/>
      <c r="BR1444" s="2"/>
      <c r="BS1444" s="2"/>
      <c r="BT1444" s="2"/>
      <c r="BU1444" s="2"/>
      <c r="BV1444" s="2"/>
      <c r="BW1444" s="2"/>
      <c r="BX1444" s="2"/>
      <c r="BY1444" s="2"/>
      <c r="BZ1444" s="2"/>
      <c r="CA1444" s="2"/>
      <c r="CB1444" s="2"/>
      <c r="CC1444" s="2"/>
      <c r="CD1444" s="2"/>
      <c r="CE1444" s="2"/>
      <c r="CF1444" s="2"/>
      <c r="CG1444" s="2"/>
      <c r="CH1444" s="2"/>
      <c r="CI1444" s="2"/>
      <c r="CJ1444" s="2"/>
      <c r="CK1444" s="2"/>
      <c r="CL1444" s="2"/>
      <c r="CM1444" s="2"/>
    </row>
    <row r="1445" spans="1:91" s="15" customFormat="1">
      <c r="A1445" s="8"/>
      <c r="B1445" s="5"/>
      <c r="E1445" s="4"/>
      <c r="F1445" s="2"/>
      <c r="G1445" s="2"/>
      <c r="H1445" s="2"/>
      <c r="I1445" s="2"/>
      <c r="J1445" s="2"/>
      <c r="K1445" s="2"/>
      <c r="L1445" s="2"/>
      <c r="M1445" s="2"/>
      <c r="N1445" s="2"/>
      <c r="O1445" s="2"/>
      <c r="P1445" s="2"/>
      <c r="Q1445" s="2"/>
      <c r="R1445" s="2"/>
      <c r="S1445" s="2"/>
      <c r="T1445" s="2"/>
      <c r="U1445" s="2"/>
      <c r="V1445" s="2"/>
      <c r="W1445" s="2"/>
      <c r="X1445" s="2"/>
      <c r="Y1445" s="2"/>
      <c r="Z1445" s="2"/>
      <c r="AA1445" s="2"/>
      <c r="AB1445" s="2"/>
      <c r="AC1445" s="2"/>
      <c r="AD1445" s="2"/>
      <c r="AE1445" s="2"/>
      <c r="AF1445" s="2"/>
      <c r="AG1445" s="2"/>
      <c r="AH1445" s="2"/>
      <c r="AI1445" s="2"/>
      <c r="AJ1445" s="2"/>
      <c r="AK1445" s="2"/>
      <c r="AL1445" s="2"/>
      <c r="AM1445" s="2"/>
      <c r="AN1445" s="2"/>
      <c r="AO1445" s="2"/>
      <c r="AP1445" s="2"/>
      <c r="AQ1445" s="2"/>
      <c r="AR1445" s="2"/>
      <c r="AS1445" s="2"/>
      <c r="AT1445" s="2"/>
      <c r="AU1445" s="2"/>
      <c r="AV1445" s="2"/>
      <c r="AW1445" s="2"/>
      <c r="AX1445" s="2"/>
      <c r="AY1445" s="2"/>
      <c r="AZ1445" s="2"/>
      <c r="BA1445" s="2"/>
      <c r="BB1445" s="2"/>
      <c r="BC1445" s="2"/>
      <c r="BD1445" s="2"/>
      <c r="BE1445" s="2"/>
      <c r="BF1445" s="2"/>
      <c r="BG1445" s="2"/>
      <c r="BH1445" s="2"/>
      <c r="BI1445" s="2"/>
      <c r="BJ1445" s="2"/>
      <c r="BK1445" s="2"/>
      <c r="BL1445" s="2"/>
      <c r="BM1445" s="2"/>
      <c r="BN1445" s="2"/>
      <c r="BO1445" s="2"/>
      <c r="BP1445" s="2"/>
      <c r="BQ1445" s="2"/>
      <c r="BR1445" s="2"/>
      <c r="BS1445" s="2"/>
      <c r="BT1445" s="2"/>
      <c r="BU1445" s="2"/>
      <c r="BV1445" s="2"/>
      <c r="BW1445" s="2"/>
      <c r="BX1445" s="2"/>
      <c r="BY1445" s="2"/>
      <c r="BZ1445" s="2"/>
      <c r="CA1445" s="2"/>
      <c r="CB1445" s="2"/>
      <c r="CC1445" s="2"/>
      <c r="CD1445" s="2"/>
      <c r="CE1445" s="2"/>
      <c r="CF1445" s="2"/>
      <c r="CG1445" s="2"/>
      <c r="CH1445" s="2"/>
      <c r="CI1445" s="2"/>
      <c r="CJ1445" s="2"/>
      <c r="CK1445" s="2"/>
      <c r="CL1445" s="2"/>
      <c r="CM1445" s="2"/>
    </row>
    <row r="1446" spans="1:91" s="15" customFormat="1">
      <c r="A1446" s="8"/>
      <c r="B1446" s="5"/>
      <c r="E1446" s="4"/>
      <c r="F1446" s="2"/>
      <c r="G1446" s="2"/>
      <c r="H1446" s="2"/>
      <c r="I1446" s="2"/>
      <c r="J1446" s="2"/>
      <c r="K1446" s="2"/>
      <c r="L1446" s="2"/>
      <c r="M1446" s="2"/>
      <c r="N1446" s="2"/>
      <c r="O1446" s="2"/>
      <c r="P1446" s="2"/>
      <c r="Q1446" s="2"/>
      <c r="R1446" s="2"/>
      <c r="S1446" s="2"/>
      <c r="T1446" s="2"/>
      <c r="U1446" s="2"/>
      <c r="V1446" s="2"/>
      <c r="W1446" s="2"/>
      <c r="X1446" s="2"/>
      <c r="Y1446" s="2"/>
      <c r="Z1446" s="2"/>
      <c r="AA1446" s="2"/>
      <c r="AB1446" s="2"/>
      <c r="AC1446" s="2"/>
      <c r="AD1446" s="2"/>
      <c r="AE1446" s="2"/>
      <c r="AF1446" s="2"/>
      <c r="AG1446" s="2"/>
      <c r="AH1446" s="2"/>
      <c r="AI1446" s="2"/>
      <c r="AJ1446" s="2"/>
      <c r="AK1446" s="2"/>
      <c r="AL1446" s="2"/>
      <c r="AM1446" s="2"/>
      <c r="AN1446" s="2"/>
      <c r="AO1446" s="2"/>
      <c r="AP1446" s="2"/>
      <c r="AQ1446" s="2"/>
      <c r="AR1446" s="2"/>
      <c r="AS1446" s="2"/>
      <c r="AT1446" s="2"/>
      <c r="AU1446" s="2"/>
      <c r="AV1446" s="2"/>
      <c r="AW1446" s="2"/>
      <c r="AX1446" s="2"/>
      <c r="AY1446" s="2"/>
      <c r="AZ1446" s="2"/>
      <c r="BA1446" s="2"/>
      <c r="BB1446" s="2"/>
      <c r="BC1446" s="2"/>
      <c r="BD1446" s="2"/>
      <c r="BE1446" s="2"/>
      <c r="BF1446" s="2"/>
      <c r="BG1446" s="2"/>
      <c r="BH1446" s="2"/>
      <c r="BI1446" s="2"/>
      <c r="BJ1446" s="2"/>
      <c r="BK1446" s="2"/>
      <c r="BL1446" s="2"/>
      <c r="BM1446" s="2"/>
      <c r="BN1446" s="2"/>
      <c r="BO1446" s="2"/>
      <c r="BP1446" s="2"/>
      <c r="BQ1446" s="2"/>
      <c r="BR1446" s="2"/>
      <c r="BS1446" s="2"/>
      <c r="BT1446" s="2"/>
      <c r="BU1446" s="2"/>
      <c r="BV1446" s="2"/>
      <c r="BW1446" s="2"/>
      <c r="BX1446" s="2"/>
      <c r="BY1446" s="2"/>
      <c r="BZ1446" s="2"/>
      <c r="CA1446" s="2"/>
      <c r="CB1446" s="2"/>
      <c r="CC1446" s="2"/>
      <c r="CD1446" s="2"/>
      <c r="CE1446" s="2"/>
      <c r="CF1446" s="2"/>
      <c r="CG1446" s="2"/>
      <c r="CH1446" s="2"/>
      <c r="CI1446" s="2"/>
      <c r="CJ1446" s="2"/>
      <c r="CK1446" s="2"/>
      <c r="CL1446" s="2"/>
      <c r="CM1446" s="2"/>
    </row>
    <row r="1447" spans="1:91" s="15" customFormat="1">
      <c r="A1447" s="8"/>
      <c r="B1447" s="5"/>
      <c r="E1447" s="4"/>
      <c r="F1447" s="2"/>
      <c r="G1447" s="2"/>
      <c r="H1447" s="2"/>
      <c r="I1447" s="2"/>
      <c r="J1447" s="2"/>
      <c r="K1447" s="2"/>
      <c r="L1447" s="2"/>
      <c r="M1447" s="2"/>
      <c r="N1447" s="2"/>
      <c r="O1447" s="2"/>
      <c r="P1447" s="2"/>
      <c r="Q1447" s="2"/>
      <c r="R1447" s="2"/>
      <c r="S1447" s="2"/>
      <c r="T1447" s="2"/>
      <c r="U1447" s="2"/>
      <c r="V1447" s="2"/>
      <c r="W1447" s="2"/>
      <c r="X1447" s="2"/>
      <c r="Y1447" s="2"/>
      <c r="Z1447" s="2"/>
      <c r="AA1447" s="2"/>
      <c r="AB1447" s="2"/>
      <c r="AC1447" s="2"/>
      <c r="AD1447" s="2"/>
      <c r="AE1447" s="2"/>
      <c r="AF1447" s="2"/>
      <c r="AG1447" s="2"/>
      <c r="AH1447" s="2"/>
      <c r="AI1447" s="2"/>
      <c r="AJ1447" s="2"/>
      <c r="AK1447" s="2"/>
      <c r="AL1447" s="2"/>
      <c r="AM1447" s="2"/>
      <c r="AN1447" s="2"/>
      <c r="AO1447" s="2"/>
      <c r="AP1447" s="2"/>
      <c r="AQ1447" s="2"/>
      <c r="AR1447" s="2"/>
      <c r="AS1447" s="2"/>
      <c r="AT1447" s="2"/>
      <c r="AU1447" s="2"/>
      <c r="AV1447" s="2"/>
      <c r="AW1447" s="2"/>
      <c r="AX1447" s="2"/>
      <c r="AY1447" s="2"/>
      <c r="AZ1447" s="2"/>
      <c r="BA1447" s="2"/>
      <c r="BB1447" s="2"/>
      <c r="BC1447" s="2"/>
      <c r="BD1447" s="2"/>
      <c r="BE1447" s="2"/>
      <c r="BF1447" s="2"/>
      <c r="BG1447" s="2"/>
      <c r="BH1447" s="2"/>
      <c r="BI1447" s="2"/>
      <c r="BJ1447" s="2"/>
      <c r="BK1447" s="2"/>
      <c r="BL1447" s="2"/>
      <c r="BM1447" s="2"/>
      <c r="BN1447" s="2"/>
      <c r="BO1447" s="2"/>
      <c r="BP1447" s="2"/>
      <c r="BQ1447" s="2"/>
      <c r="BR1447" s="2"/>
      <c r="BS1447" s="2"/>
      <c r="BT1447" s="2"/>
      <c r="BU1447" s="2"/>
      <c r="BV1447" s="2"/>
      <c r="BW1447" s="2"/>
      <c r="BX1447" s="2"/>
      <c r="BY1447" s="2"/>
      <c r="BZ1447" s="2"/>
      <c r="CA1447" s="2"/>
      <c r="CB1447" s="2"/>
      <c r="CC1447" s="2"/>
      <c r="CD1447" s="2"/>
      <c r="CE1447" s="2"/>
      <c r="CF1447" s="2"/>
      <c r="CG1447" s="2"/>
      <c r="CH1447" s="2"/>
      <c r="CI1447" s="2"/>
      <c r="CJ1447" s="2"/>
      <c r="CK1447" s="2"/>
      <c r="CL1447" s="2"/>
      <c r="CM1447" s="2"/>
    </row>
    <row r="1448" spans="1:91" s="15" customFormat="1">
      <c r="A1448" s="8"/>
      <c r="B1448" s="5"/>
      <c r="E1448" s="4"/>
      <c r="F1448" s="2"/>
      <c r="G1448" s="2"/>
      <c r="H1448" s="2"/>
      <c r="I1448" s="2"/>
      <c r="J1448" s="2"/>
      <c r="K1448" s="2"/>
      <c r="L1448" s="2"/>
      <c r="M1448" s="2"/>
      <c r="N1448" s="2"/>
      <c r="O1448" s="2"/>
      <c r="P1448" s="2"/>
      <c r="Q1448" s="2"/>
      <c r="R1448" s="2"/>
      <c r="S1448" s="2"/>
      <c r="T1448" s="2"/>
      <c r="U1448" s="2"/>
      <c r="V1448" s="2"/>
      <c r="W1448" s="2"/>
      <c r="X1448" s="2"/>
      <c r="Y1448" s="2"/>
      <c r="Z1448" s="2"/>
      <c r="AA1448" s="2"/>
      <c r="AB1448" s="2"/>
      <c r="AC1448" s="2"/>
      <c r="AD1448" s="2"/>
      <c r="AE1448" s="2"/>
      <c r="AF1448" s="2"/>
      <c r="AG1448" s="2"/>
      <c r="AH1448" s="2"/>
      <c r="AI1448" s="2"/>
      <c r="AJ1448" s="2"/>
      <c r="AK1448" s="2"/>
      <c r="AL1448" s="2"/>
      <c r="AM1448" s="2"/>
      <c r="AN1448" s="2"/>
      <c r="AO1448" s="2"/>
      <c r="AP1448" s="2"/>
      <c r="AQ1448" s="2"/>
      <c r="AR1448" s="2"/>
      <c r="AS1448" s="2"/>
      <c r="AT1448" s="2"/>
      <c r="AU1448" s="2"/>
      <c r="AV1448" s="2"/>
      <c r="AW1448" s="2"/>
      <c r="AX1448" s="2"/>
      <c r="AY1448" s="2"/>
      <c r="AZ1448" s="2"/>
      <c r="BA1448" s="2"/>
      <c r="BB1448" s="2"/>
      <c r="BC1448" s="2"/>
      <c r="BD1448" s="2"/>
      <c r="BE1448" s="2"/>
      <c r="BF1448" s="2"/>
      <c r="BG1448" s="2"/>
      <c r="BH1448" s="2"/>
      <c r="BI1448" s="2"/>
      <c r="BJ1448" s="2"/>
      <c r="BK1448" s="2"/>
      <c r="BL1448" s="2"/>
      <c r="BM1448" s="2"/>
      <c r="BN1448" s="2"/>
      <c r="BO1448" s="2"/>
      <c r="BP1448" s="2"/>
      <c r="BQ1448" s="2"/>
      <c r="BR1448" s="2"/>
      <c r="BS1448" s="2"/>
      <c r="BT1448" s="2"/>
      <c r="BU1448" s="2"/>
      <c r="BV1448" s="2"/>
      <c r="BW1448" s="2"/>
      <c r="BX1448" s="2"/>
      <c r="BY1448" s="2"/>
      <c r="BZ1448" s="2"/>
      <c r="CA1448" s="2"/>
      <c r="CB1448" s="2"/>
      <c r="CC1448" s="2"/>
      <c r="CD1448" s="2"/>
      <c r="CE1448" s="2"/>
      <c r="CF1448" s="2"/>
      <c r="CG1448" s="2"/>
      <c r="CH1448" s="2"/>
      <c r="CI1448" s="2"/>
      <c r="CJ1448" s="2"/>
      <c r="CK1448" s="2"/>
      <c r="CL1448" s="2"/>
      <c r="CM1448" s="2"/>
    </row>
    <row r="1449" spans="1:91" s="15" customFormat="1">
      <c r="A1449" s="8"/>
      <c r="B1449" s="5"/>
      <c r="E1449" s="4"/>
      <c r="F1449" s="2"/>
      <c r="G1449" s="2"/>
      <c r="H1449" s="2"/>
      <c r="I1449" s="2"/>
      <c r="J1449" s="2"/>
      <c r="K1449" s="2"/>
      <c r="L1449" s="2"/>
      <c r="M1449" s="2"/>
      <c r="N1449" s="2"/>
      <c r="O1449" s="2"/>
      <c r="P1449" s="2"/>
      <c r="Q1449" s="2"/>
      <c r="R1449" s="2"/>
      <c r="S1449" s="2"/>
      <c r="T1449" s="2"/>
      <c r="U1449" s="2"/>
      <c r="V1449" s="2"/>
      <c r="W1449" s="2"/>
      <c r="X1449" s="2"/>
      <c r="Y1449" s="2"/>
      <c r="Z1449" s="2"/>
      <c r="AA1449" s="2"/>
      <c r="AB1449" s="2"/>
      <c r="AC1449" s="2"/>
      <c r="AD1449" s="2"/>
      <c r="AE1449" s="2"/>
      <c r="AF1449" s="2"/>
      <c r="AG1449" s="2"/>
      <c r="AH1449" s="2"/>
      <c r="AI1449" s="2"/>
      <c r="AJ1449" s="2"/>
      <c r="AK1449" s="2"/>
      <c r="AL1449" s="2"/>
      <c r="AM1449" s="2"/>
      <c r="AN1449" s="2"/>
      <c r="AO1449" s="2"/>
      <c r="AP1449" s="2"/>
      <c r="AQ1449" s="2"/>
      <c r="AR1449" s="2"/>
      <c r="AS1449" s="2"/>
      <c r="AT1449" s="2"/>
      <c r="AU1449" s="2"/>
      <c r="AV1449" s="2"/>
      <c r="AW1449" s="2"/>
      <c r="AX1449" s="2"/>
      <c r="AY1449" s="2"/>
      <c r="AZ1449" s="2"/>
      <c r="BA1449" s="2"/>
      <c r="BB1449" s="2"/>
      <c r="BC1449" s="2"/>
      <c r="BD1449" s="2"/>
      <c r="BE1449" s="2"/>
      <c r="BF1449" s="2"/>
      <c r="BG1449" s="2"/>
      <c r="BH1449" s="2"/>
      <c r="BI1449" s="2"/>
      <c r="BJ1449" s="2"/>
      <c r="BK1449" s="2"/>
      <c r="BL1449" s="2"/>
      <c r="BM1449" s="2"/>
      <c r="BN1449" s="2"/>
      <c r="BO1449" s="2"/>
      <c r="BP1449" s="2"/>
      <c r="BQ1449" s="2"/>
      <c r="BR1449" s="2"/>
      <c r="BS1449" s="2"/>
      <c r="BT1449" s="2"/>
      <c r="BU1449" s="2"/>
      <c r="BV1449" s="2"/>
      <c r="BW1449" s="2"/>
      <c r="BX1449" s="2"/>
      <c r="BY1449" s="2"/>
      <c r="BZ1449" s="2"/>
      <c r="CA1449" s="2"/>
      <c r="CB1449" s="2"/>
      <c r="CC1449" s="2"/>
      <c r="CD1449" s="2"/>
      <c r="CE1449" s="2"/>
      <c r="CF1449" s="2"/>
      <c r="CG1449" s="2"/>
      <c r="CH1449" s="2"/>
      <c r="CI1449" s="2"/>
      <c r="CJ1449" s="2"/>
      <c r="CK1449" s="2"/>
      <c r="CL1449" s="2"/>
      <c r="CM1449" s="2"/>
    </row>
    <row r="1450" spans="1:91" s="15" customFormat="1">
      <c r="A1450" s="8"/>
      <c r="B1450" s="5"/>
      <c r="E1450" s="4"/>
      <c r="F1450" s="2"/>
      <c r="G1450" s="2"/>
      <c r="H1450" s="2"/>
      <c r="I1450" s="2"/>
      <c r="J1450" s="2"/>
      <c r="K1450" s="2"/>
      <c r="L1450" s="2"/>
      <c r="M1450" s="2"/>
      <c r="N1450" s="2"/>
      <c r="O1450" s="2"/>
      <c r="P1450" s="2"/>
      <c r="Q1450" s="2"/>
      <c r="R1450" s="2"/>
      <c r="S1450" s="2"/>
      <c r="T1450" s="2"/>
      <c r="U1450" s="2"/>
      <c r="V1450" s="2"/>
      <c r="W1450" s="2"/>
      <c r="X1450" s="2"/>
      <c r="Y1450" s="2"/>
      <c r="Z1450" s="2"/>
      <c r="AA1450" s="2"/>
      <c r="AB1450" s="2"/>
      <c r="AC1450" s="2"/>
      <c r="AD1450" s="2"/>
      <c r="AE1450" s="2"/>
      <c r="AF1450" s="2"/>
      <c r="AG1450" s="2"/>
      <c r="AH1450" s="2"/>
      <c r="AI1450" s="2"/>
      <c r="AJ1450" s="2"/>
      <c r="AK1450" s="2"/>
      <c r="AL1450" s="2"/>
      <c r="AM1450" s="2"/>
      <c r="AN1450" s="2"/>
      <c r="AO1450" s="2"/>
      <c r="AP1450" s="2"/>
      <c r="AQ1450" s="2"/>
      <c r="AR1450" s="2"/>
      <c r="AS1450" s="2"/>
      <c r="AT1450" s="2"/>
      <c r="AU1450" s="2"/>
      <c r="AV1450" s="2"/>
      <c r="AW1450" s="2"/>
      <c r="AX1450" s="2"/>
      <c r="AY1450" s="2"/>
      <c r="AZ1450" s="2"/>
      <c r="BA1450" s="2"/>
      <c r="BB1450" s="2"/>
      <c r="BC1450" s="2"/>
      <c r="BD1450" s="2"/>
      <c r="BE1450" s="2"/>
      <c r="BF1450" s="2"/>
      <c r="BG1450" s="2"/>
      <c r="BH1450" s="2"/>
      <c r="BI1450" s="2"/>
      <c r="BJ1450" s="2"/>
      <c r="BK1450" s="2"/>
      <c r="BL1450" s="2"/>
      <c r="BM1450" s="2"/>
      <c r="BN1450" s="2"/>
      <c r="BO1450" s="2"/>
      <c r="BP1450" s="2"/>
      <c r="BQ1450" s="2"/>
      <c r="BR1450" s="2"/>
      <c r="BS1450" s="2"/>
      <c r="BT1450" s="2"/>
      <c r="BU1450" s="2"/>
      <c r="BV1450" s="2"/>
      <c r="BW1450" s="2"/>
      <c r="BX1450" s="2"/>
      <c r="BY1450" s="2"/>
      <c r="BZ1450" s="2"/>
      <c r="CA1450" s="2"/>
      <c r="CB1450" s="2"/>
      <c r="CC1450" s="2"/>
      <c r="CD1450" s="2"/>
      <c r="CE1450" s="2"/>
      <c r="CF1450" s="2"/>
      <c r="CG1450" s="2"/>
      <c r="CH1450" s="2"/>
      <c r="CI1450" s="2"/>
      <c r="CJ1450" s="2"/>
      <c r="CK1450" s="2"/>
      <c r="CL1450" s="2"/>
      <c r="CM1450" s="2"/>
    </row>
    <row r="1451" spans="1:91" s="15" customFormat="1">
      <c r="A1451" s="8"/>
      <c r="B1451" s="5"/>
      <c r="E1451" s="4"/>
      <c r="F1451" s="2"/>
      <c r="G1451" s="2"/>
      <c r="H1451" s="2"/>
      <c r="I1451" s="2"/>
      <c r="J1451" s="2"/>
      <c r="K1451" s="2"/>
      <c r="L1451" s="2"/>
      <c r="M1451" s="2"/>
      <c r="N1451" s="2"/>
      <c r="O1451" s="2"/>
      <c r="P1451" s="2"/>
      <c r="Q1451" s="2"/>
      <c r="R1451" s="2"/>
      <c r="S1451" s="2"/>
      <c r="T1451" s="2"/>
      <c r="U1451" s="2"/>
      <c r="V1451" s="2"/>
      <c r="W1451" s="2"/>
      <c r="X1451" s="2"/>
      <c r="Y1451" s="2"/>
      <c r="Z1451" s="2"/>
      <c r="AA1451" s="2"/>
      <c r="AB1451" s="2"/>
      <c r="AC1451" s="2"/>
      <c r="AD1451" s="2"/>
      <c r="AE1451" s="2"/>
      <c r="AF1451" s="2"/>
      <c r="AG1451" s="2"/>
      <c r="AH1451" s="2"/>
      <c r="AI1451" s="2"/>
      <c r="AJ1451" s="2"/>
      <c r="AK1451" s="2"/>
      <c r="AL1451" s="2"/>
      <c r="AM1451" s="2"/>
      <c r="AN1451" s="2"/>
      <c r="AO1451" s="2"/>
      <c r="AP1451" s="2"/>
      <c r="AQ1451" s="2"/>
      <c r="AR1451" s="2"/>
      <c r="AS1451" s="2"/>
      <c r="AT1451" s="2"/>
      <c r="AU1451" s="2"/>
      <c r="AV1451" s="2"/>
      <c r="AW1451" s="2"/>
      <c r="AX1451" s="2"/>
      <c r="AY1451" s="2"/>
      <c r="AZ1451" s="2"/>
      <c r="BA1451" s="2"/>
      <c r="BB1451" s="2"/>
      <c r="BC1451" s="2"/>
      <c r="BD1451" s="2"/>
      <c r="BE1451" s="2"/>
      <c r="BF1451" s="2"/>
      <c r="BG1451" s="2"/>
      <c r="BH1451" s="2"/>
      <c r="BI1451" s="2"/>
      <c r="BJ1451" s="2"/>
      <c r="BK1451" s="2"/>
      <c r="BL1451" s="2"/>
      <c r="BM1451" s="2"/>
      <c r="BN1451" s="2"/>
      <c r="BO1451" s="2"/>
      <c r="BP1451" s="2"/>
      <c r="BQ1451" s="2"/>
      <c r="BR1451" s="2"/>
      <c r="BS1451" s="2"/>
      <c r="BT1451" s="2"/>
      <c r="BU1451" s="2"/>
      <c r="BV1451" s="2"/>
      <c r="BW1451" s="2"/>
      <c r="BX1451" s="2"/>
      <c r="BY1451" s="2"/>
      <c r="BZ1451" s="2"/>
      <c r="CA1451" s="2"/>
      <c r="CB1451" s="2"/>
      <c r="CC1451" s="2"/>
      <c r="CD1451" s="2"/>
      <c r="CE1451" s="2"/>
      <c r="CF1451" s="2"/>
      <c r="CG1451" s="2"/>
      <c r="CH1451" s="2"/>
      <c r="CI1451" s="2"/>
      <c r="CJ1451" s="2"/>
      <c r="CK1451" s="2"/>
      <c r="CL1451" s="2"/>
      <c r="CM1451" s="2"/>
    </row>
    <row r="1452" spans="1:91" s="15" customFormat="1">
      <c r="A1452" s="8"/>
      <c r="B1452" s="5"/>
      <c r="E1452" s="4"/>
      <c r="F1452" s="2"/>
      <c r="G1452" s="2"/>
      <c r="H1452" s="2"/>
      <c r="I1452" s="2"/>
      <c r="J1452" s="2"/>
      <c r="K1452" s="2"/>
      <c r="L1452" s="2"/>
      <c r="M1452" s="2"/>
      <c r="N1452" s="2"/>
      <c r="O1452" s="2"/>
      <c r="P1452" s="2"/>
      <c r="Q1452" s="2"/>
      <c r="R1452" s="2"/>
      <c r="S1452" s="2"/>
      <c r="T1452" s="2"/>
      <c r="U1452" s="2"/>
      <c r="V1452" s="2"/>
      <c r="W1452" s="2"/>
      <c r="X1452" s="2"/>
      <c r="Y1452" s="2"/>
      <c r="Z1452" s="2"/>
      <c r="AA1452" s="2"/>
      <c r="AB1452" s="2"/>
      <c r="AC1452" s="2"/>
      <c r="AD1452" s="2"/>
      <c r="AE1452" s="2"/>
      <c r="AF1452" s="2"/>
      <c r="AG1452" s="2"/>
      <c r="AH1452" s="2"/>
      <c r="AI1452" s="2"/>
      <c r="AJ1452" s="2"/>
      <c r="AK1452" s="2"/>
      <c r="AL1452" s="2"/>
      <c r="AM1452" s="2"/>
      <c r="AN1452" s="2"/>
      <c r="AO1452" s="2"/>
      <c r="AP1452" s="2"/>
      <c r="AQ1452" s="2"/>
      <c r="AR1452" s="2"/>
      <c r="AS1452" s="2"/>
      <c r="AT1452" s="2"/>
      <c r="AU1452" s="2"/>
      <c r="AV1452" s="2"/>
      <c r="AW1452" s="2"/>
      <c r="AX1452" s="2"/>
      <c r="AY1452" s="2"/>
      <c r="AZ1452" s="2"/>
      <c r="BA1452" s="2"/>
      <c r="BB1452" s="2"/>
      <c r="BC1452" s="2"/>
      <c r="BD1452" s="2"/>
      <c r="BE1452" s="2"/>
      <c r="BF1452" s="2"/>
      <c r="BG1452" s="2"/>
      <c r="BH1452" s="2"/>
      <c r="BI1452" s="2"/>
      <c r="BJ1452" s="2"/>
      <c r="BK1452" s="2"/>
      <c r="BL1452" s="2"/>
      <c r="BM1452" s="2"/>
      <c r="BN1452" s="2"/>
      <c r="BO1452" s="2"/>
      <c r="BP1452" s="2"/>
      <c r="BQ1452" s="2"/>
      <c r="BR1452" s="2"/>
      <c r="BS1452" s="2"/>
      <c r="BT1452" s="2"/>
      <c r="BU1452" s="2"/>
      <c r="BV1452" s="2"/>
      <c r="BW1452" s="2"/>
      <c r="BX1452" s="2"/>
      <c r="BY1452" s="2"/>
      <c r="BZ1452" s="2"/>
      <c r="CA1452" s="2"/>
      <c r="CB1452" s="2"/>
      <c r="CC1452" s="2"/>
      <c r="CD1452" s="2"/>
      <c r="CE1452" s="2"/>
      <c r="CF1452" s="2"/>
      <c r="CG1452" s="2"/>
      <c r="CH1452" s="2"/>
      <c r="CI1452" s="2"/>
      <c r="CJ1452" s="2"/>
      <c r="CK1452" s="2"/>
      <c r="CL1452" s="2"/>
      <c r="CM1452" s="2"/>
    </row>
    <row r="1453" spans="1:91" s="15" customFormat="1">
      <c r="A1453" s="8"/>
      <c r="B1453" s="5"/>
      <c r="E1453" s="4"/>
      <c r="F1453" s="2"/>
      <c r="G1453" s="2"/>
      <c r="H1453" s="2"/>
      <c r="I1453" s="2"/>
      <c r="J1453" s="2"/>
      <c r="K1453" s="2"/>
      <c r="L1453" s="2"/>
      <c r="M1453" s="2"/>
      <c r="N1453" s="2"/>
      <c r="O1453" s="2"/>
      <c r="P1453" s="2"/>
      <c r="Q1453" s="2"/>
      <c r="R1453" s="2"/>
      <c r="S1453" s="2"/>
      <c r="T1453" s="2"/>
      <c r="U1453" s="2"/>
      <c r="V1453" s="2"/>
      <c r="W1453" s="2"/>
      <c r="X1453" s="2"/>
      <c r="Y1453" s="2"/>
      <c r="Z1453" s="2"/>
      <c r="AA1453" s="2"/>
      <c r="AB1453" s="2"/>
      <c r="AC1453" s="2"/>
      <c r="AD1453" s="2"/>
      <c r="AE1453" s="2"/>
      <c r="AF1453" s="2"/>
      <c r="AG1453" s="2"/>
      <c r="AH1453" s="2"/>
      <c r="AI1453" s="2"/>
      <c r="AJ1453" s="2"/>
      <c r="AK1453" s="2"/>
      <c r="AL1453" s="2"/>
      <c r="AM1453" s="2"/>
      <c r="AN1453" s="2"/>
      <c r="AO1453" s="2"/>
      <c r="AP1453" s="2"/>
      <c r="AQ1453" s="2"/>
      <c r="AR1453" s="2"/>
      <c r="AS1453" s="2"/>
      <c r="AT1453" s="2"/>
      <c r="AU1453" s="2"/>
      <c r="AV1453" s="2"/>
      <c r="AW1453" s="2"/>
      <c r="AX1453" s="2"/>
      <c r="AY1453" s="2"/>
      <c r="AZ1453" s="2"/>
      <c r="BA1453" s="2"/>
      <c r="BB1453" s="2"/>
      <c r="BC1453" s="2"/>
      <c r="BD1453" s="2"/>
      <c r="BE1453" s="2"/>
      <c r="BF1453" s="2"/>
      <c r="BG1453" s="2"/>
      <c r="BH1453" s="2"/>
      <c r="BI1453" s="2"/>
      <c r="BJ1453" s="2"/>
      <c r="BK1453" s="2"/>
      <c r="BL1453" s="2"/>
      <c r="BM1453" s="2"/>
      <c r="BN1453" s="2"/>
      <c r="BO1453" s="2"/>
      <c r="BP1453" s="2"/>
      <c r="BQ1453" s="2"/>
      <c r="BR1453" s="2"/>
      <c r="BS1453" s="2"/>
      <c r="BT1453" s="2"/>
      <c r="BU1453" s="2"/>
      <c r="BV1453" s="2"/>
      <c r="BW1453" s="2"/>
      <c r="BX1453" s="2"/>
      <c r="BY1453" s="2"/>
      <c r="BZ1453" s="2"/>
      <c r="CA1453" s="2"/>
      <c r="CB1453" s="2"/>
      <c r="CC1453" s="2"/>
      <c r="CD1453" s="2"/>
      <c r="CE1453" s="2"/>
      <c r="CF1453" s="2"/>
      <c r="CG1453" s="2"/>
      <c r="CH1453" s="2"/>
      <c r="CI1453" s="2"/>
      <c r="CJ1453" s="2"/>
      <c r="CK1453" s="2"/>
      <c r="CL1453" s="2"/>
      <c r="CM1453" s="2"/>
    </row>
    <row r="1454" spans="1:91" s="15" customFormat="1">
      <c r="A1454" s="8"/>
      <c r="B1454" s="5"/>
      <c r="E1454" s="4"/>
      <c r="F1454" s="2"/>
      <c r="G1454" s="2"/>
      <c r="H1454" s="2"/>
      <c r="I1454" s="2"/>
      <c r="J1454" s="2"/>
      <c r="K1454" s="2"/>
      <c r="L1454" s="2"/>
      <c r="M1454" s="2"/>
      <c r="N1454" s="2"/>
      <c r="O1454" s="2"/>
      <c r="P1454" s="2"/>
      <c r="Q1454" s="2"/>
      <c r="R1454" s="2"/>
      <c r="S1454" s="2"/>
      <c r="T1454" s="2"/>
      <c r="U1454" s="2"/>
      <c r="V1454" s="2"/>
      <c r="W1454" s="2"/>
      <c r="X1454" s="2"/>
      <c r="Y1454" s="2"/>
      <c r="Z1454" s="2"/>
      <c r="AA1454" s="2"/>
      <c r="AB1454" s="2"/>
      <c r="AC1454" s="2"/>
      <c r="AD1454" s="2"/>
      <c r="AE1454" s="2"/>
      <c r="AF1454" s="2"/>
      <c r="AG1454" s="2"/>
      <c r="AH1454" s="2"/>
      <c r="AI1454" s="2"/>
      <c r="AJ1454" s="2"/>
      <c r="AK1454" s="2"/>
      <c r="AL1454" s="2"/>
      <c r="AM1454" s="2"/>
      <c r="AN1454" s="2"/>
      <c r="AO1454" s="2"/>
      <c r="AP1454" s="2"/>
      <c r="AQ1454" s="2"/>
      <c r="AR1454" s="2"/>
      <c r="AS1454" s="2"/>
      <c r="AT1454" s="2"/>
      <c r="AU1454" s="2"/>
      <c r="AV1454" s="2"/>
      <c r="AW1454" s="2"/>
      <c r="AX1454" s="2"/>
      <c r="AY1454" s="2"/>
      <c r="AZ1454" s="2"/>
      <c r="BA1454" s="2"/>
      <c r="BB1454" s="2"/>
      <c r="BC1454" s="2"/>
      <c r="BD1454" s="2"/>
      <c r="BE1454" s="2"/>
      <c r="BF1454" s="2"/>
      <c r="BG1454" s="2"/>
      <c r="BH1454" s="2"/>
      <c r="BI1454" s="2"/>
      <c r="BJ1454" s="2"/>
      <c r="BK1454" s="2"/>
      <c r="BL1454" s="2"/>
      <c r="BM1454" s="2"/>
      <c r="BN1454" s="2"/>
      <c r="BO1454" s="2"/>
      <c r="BP1454" s="2"/>
      <c r="BQ1454" s="2"/>
      <c r="BR1454" s="2"/>
      <c r="BS1454" s="2"/>
      <c r="BT1454" s="2"/>
      <c r="BU1454" s="2"/>
      <c r="BV1454" s="2"/>
      <c r="BW1454" s="2"/>
      <c r="BX1454" s="2"/>
      <c r="BY1454" s="2"/>
      <c r="BZ1454" s="2"/>
      <c r="CA1454" s="2"/>
      <c r="CB1454" s="2"/>
      <c r="CC1454" s="2"/>
      <c r="CD1454" s="2"/>
      <c r="CE1454" s="2"/>
      <c r="CF1454" s="2"/>
      <c r="CG1454" s="2"/>
      <c r="CH1454" s="2"/>
      <c r="CI1454" s="2"/>
      <c r="CJ1454" s="2"/>
      <c r="CK1454" s="2"/>
      <c r="CL1454" s="2"/>
      <c r="CM1454" s="2"/>
    </row>
    <row r="1455" spans="1:91" s="15" customFormat="1">
      <c r="A1455" s="8"/>
      <c r="B1455" s="5"/>
      <c r="E1455" s="4"/>
      <c r="F1455" s="2"/>
      <c r="G1455" s="2"/>
      <c r="H1455" s="2"/>
      <c r="I1455" s="2"/>
      <c r="J1455" s="2"/>
      <c r="K1455" s="2"/>
      <c r="L1455" s="2"/>
      <c r="M1455" s="2"/>
      <c r="N1455" s="2"/>
      <c r="O1455" s="2"/>
      <c r="P1455" s="2"/>
      <c r="Q1455" s="2"/>
      <c r="R1455" s="2"/>
      <c r="S1455" s="2"/>
      <c r="T1455" s="2"/>
      <c r="U1455" s="2"/>
      <c r="V1455" s="2"/>
      <c r="W1455" s="2"/>
      <c r="X1455" s="2"/>
      <c r="Y1455" s="2"/>
      <c r="Z1455" s="2"/>
      <c r="AA1455" s="2"/>
      <c r="AB1455" s="2"/>
      <c r="AC1455" s="2"/>
      <c r="AD1455" s="2"/>
      <c r="AE1455" s="2"/>
      <c r="AF1455" s="2"/>
      <c r="AG1455" s="2"/>
      <c r="AH1455" s="2"/>
      <c r="AI1455" s="2"/>
      <c r="AJ1455" s="2"/>
      <c r="AK1455" s="2"/>
      <c r="AL1455" s="2"/>
      <c r="AM1455" s="2"/>
      <c r="AN1455" s="2"/>
      <c r="AO1455" s="2"/>
      <c r="AP1455" s="2"/>
      <c r="AQ1455" s="2"/>
      <c r="AR1455" s="2"/>
      <c r="AS1455" s="2"/>
      <c r="AT1455" s="2"/>
      <c r="AU1455" s="2"/>
      <c r="AV1455" s="2"/>
      <c r="AW1455" s="2"/>
      <c r="AX1455" s="2"/>
      <c r="AY1455" s="2"/>
      <c r="AZ1455" s="2"/>
      <c r="BA1455" s="2"/>
      <c r="BB1455" s="2"/>
      <c r="BC1455" s="2"/>
      <c r="BD1455" s="2"/>
      <c r="BE1455" s="2"/>
      <c r="BF1455" s="2"/>
      <c r="BG1455" s="2"/>
      <c r="BH1455" s="2"/>
      <c r="BI1455" s="2"/>
      <c r="BJ1455" s="2"/>
      <c r="BK1455" s="2"/>
      <c r="BL1455" s="2"/>
      <c r="BM1455" s="2"/>
      <c r="BN1455" s="2"/>
      <c r="BO1455" s="2"/>
      <c r="BP1455" s="2"/>
      <c r="BQ1455" s="2"/>
      <c r="BR1455" s="2"/>
      <c r="BS1455" s="2"/>
      <c r="BT1455" s="2"/>
      <c r="BU1455" s="2"/>
      <c r="BV1455" s="2"/>
      <c r="BW1455" s="2"/>
      <c r="BX1455" s="2"/>
      <c r="BY1455" s="2"/>
      <c r="BZ1455" s="2"/>
      <c r="CA1455" s="2"/>
      <c r="CB1455" s="2"/>
      <c r="CC1455" s="2"/>
      <c r="CD1455" s="2"/>
      <c r="CE1455" s="2"/>
      <c r="CF1455" s="2"/>
      <c r="CG1455" s="2"/>
      <c r="CH1455" s="2"/>
      <c r="CI1455" s="2"/>
      <c r="CJ1455" s="2"/>
      <c r="CK1455" s="2"/>
      <c r="CL1455" s="2"/>
      <c r="CM1455" s="2"/>
    </row>
    <row r="1456" spans="1:91" s="15" customFormat="1">
      <c r="A1456" s="8"/>
      <c r="B1456" s="5"/>
      <c r="E1456" s="4"/>
      <c r="F1456" s="2"/>
      <c r="G1456" s="2"/>
      <c r="H1456" s="2"/>
      <c r="I1456" s="2"/>
      <c r="J1456" s="2"/>
      <c r="K1456" s="2"/>
      <c r="L1456" s="2"/>
      <c r="M1456" s="2"/>
      <c r="N1456" s="2"/>
      <c r="O1456" s="2"/>
      <c r="P1456" s="2"/>
      <c r="Q1456" s="2"/>
      <c r="R1456" s="2"/>
      <c r="S1456" s="2"/>
      <c r="T1456" s="2"/>
      <c r="U1456" s="2"/>
      <c r="V1456" s="2"/>
      <c r="W1456" s="2"/>
      <c r="X1456" s="2"/>
      <c r="Y1456" s="2"/>
      <c r="Z1456" s="2"/>
      <c r="AA1456" s="2"/>
      <c r="AB1456" s="2"/>
      <c r="AC1456" s="2"/>
      <c r="AD1456" s="2"/>
      <c r="AE1456" s="2"/>
      <c r="AF1456" s="2"/>
      <c r="AG1456" s="2"/>
      <c r="AH1456" s="2"/>
      <c r="AI1456" s="2"/>
      <c r="AJ1456" s="2"/>
      <c r="AK1456" s="2"/>
      <c r="AL1456" s="2"/>
      <c r="AM1456" s="2"/>
      <c r="AN1456" s="2"/>
      <c r="AO1456" s="2"/>
      <c r="AP1456" s="2"/>
      <c r="AQ1456" s="2"/>
      <c r="AR1456" s="2"/>
      <c r="AS1456" s="2"/>
      <c r="AT1456" s="2"/>
      <c r="AU1456" s="2"/>
      <c r="AV1456" s="2"/>
      <c r="AW1456" s="2"/>
      <c r="AX1456" s="2"/>
      <c r="AY1456" s="2"/>
      <c r="AZ1456" s="2"/>
      <c r="BA1456" s="2"/>
      <c r="BB1456" s="2"/>
      <c r="BC1456" s="2"/>
      <c r="BD1456" s="2"/>
      <c r="BE1456" s="2"/>
      <c r="BF1456" s="2"/>
      <c r="BG1456" s="2"/>
      <c r="BH1456" s="2"/>
      <c r="BI1456" s="2"/>
      <c r="BJ1456" s="2"/>
      <c r="BK1456" s="2"/>
      <c r="BL1456" s="2"/>
      <c r="BM1456" s="2"/>
      <c r="BN1456" s="2"/>
      <c r="BO1456" s="2"/>
      <c r="BP1456" s="2"/>
      <c r="BQ1456" s="2"/>
      <c r="BR1456" s="2"/>
      <c r="BS1456" s="2"/>
      <c r="BT1456" s="2"/>
      <c r="BU1456" s="2"/>
      <c r="BV1456" s="2"/>
      <c r="BW1456" s="2"/>
      <c r="BX1456" s="2"/>
      <c r="BY1456" s="2"/>
      <c r="BZ1456" s="2"/>
      <c r="CA1456" s="2"/>
      <c r="CB1456" s="2"/>
      <c r="CC1456" s="2"/>
      <c r="CD1456" s="2"/>
      <c r="CE1456" s="2"/>
      <c r="CF1456" s="2"/>
      <c r="CG1456" s="2"/>
      <c r="CH1456" s="2"/>
      <c r="CI1456" s="2"/>
      <c r="CJ1456" s="2"/>
      <c r="CK1456" s="2"/>
      <c r="CL1456" s="2"/>
      <c r="CM1456" s="2"/>
    </row>
    <row r="1457" spans="1:91" s="15" customFormat="1">
      <c r="A1457" s="8"/>
      <c r="B1457" s="5"/>
      <c r="E1457" s="4"/>
      <c r="F1457" s="2"/>
      <c r="G1457" s="2"/>
      <c r="H1457" s="2"/>
      <c r="I1457" s="2"/>
      <c r="J1457" s="2"/>
      <c r="K1457" s="2"/>
      <c r="L1457" s="2"/>
      <c r="M1457" s="2"/>
      <c r="N1457" s="2"/>
      <c r="O1457" s="2"/>
      <c r="P1457" s="2"/>
      <c r="Q1457" s="2"/>
      <c r="R1457" s="2"/>
      <c r="S1457" s="2"/>
      <c r="T1457" s="2"/>
      <c r="U1457" s="2"/>
      <c r="V1457" s="2"/>
      <c r="W1457" s="2"/>
      <c r="X1457" s="2"/>
      <c r="Y1457" s="2"/>
      <c r="Z1457" s="2"/>
      <c r="AA1457" s="2"/>
      <c r="AB1457" s="2"/>
      <c r="AC1457" s="2"/>
      <c r="AD1457" s="2"/>
      <c r="AE1457" s="2"/>
      <c r="AF1457" s="2"/>
      <c r="AG1457" s="2"/>
      <c r="AH1457" s="2"/>
      <c r="AI1457" s="2"/>
      <c r="AJ1457" s="2"/>
      <c r="AK1457" s="2"/>
      <c r="AL1457" s="2"/>
      <c r="AM1457" s="2"/>
      <c r="AN1457" s="2"/>
      <c r="AO1457" s="2"/>
      <c r="AP1457" s="2"/>
      <c r="AQ1457" s="2"/>
      <c r="AR1457" s="2"/>
      <c r="AS1457" s="2"/>
      <c r="AT1457" s="2"/>
      <c r="AU1457" s="2"/>
      <c r="AV1457" s="2"/>
      <c r="AW1457" s="2"/>
      <c r="AX1457" s="2"/>
      <c r="AY1457" s="2"/>
      <c r="AZ1457" s="2"/>
      <c r="BA1457" s="2"/>
      <c r="BB1457" s="2"/>
      <c r="BC1457" s="2"/>
      <c r="BD1457" s="2"/>
      <c r="BE1457" s="2"/>
      <c r="BF1457" s="2"/>
      <c r="BG1457" s="2"/>
      <c r="BH1457" s="2"/>
      <c r="BI1457" s="2"/>
      <c r="BJ1457" s="2"/>
      <c r="BK1457" s="2"/>
      <c r="BL1457" s="2"/>
      <c r="BM1457" s="2"/>
      <c r="BN1457" s="2"/>
      <c r="BO1457" s="2"/>
      <c r="BP1457" s="2"/>
      <c r="BQ1457" s="2"/>
      <c r="BR1457" s="2"/>
      <c r="BS1457" s="2"/>
      <c r="BT1457" s="2"/>
      <c r="BU1457" s="2"/>
      <c r="BV1457" s="2"/>
      <c r="BW1457" s="2"/>
      <c r="BX1457" s="2"/>
      <c r="BY1457" s="2"/>
      <c r="BZ1457" s="2"/>
      <c r="CA1457" s="2"/>
      <c r="CB1457" s="2"/>
      <c r="CC1457" s="2"/>
      <c r="CD1457" s="2"/>
      <c r="CE1457" s="2"/>
      <c r="CF1457" s="2"/>
      <c r="CG1457" s="2"/>
      <c r="CH1457" s="2"/>
      <c r="CI1457" s="2"/>
      <c r="CJ1457" s="2"/>
      <c r="CK1457" s="2"/>
      <c r="CL1457" s="2"/>
      <c r="CM1457" s="2"/>
    </row>
    <row r="1458" spans="1:91" s="15" customFormat="1">
      <c r="A1458" s="8"/>
      <c r="B1458" s="5"/>
      <c r="E1458" s="4"/>
      <c r="F1458" s="2"/>
      <c r="G1458" s="2"/>
      <c r="H1458" s="2"/>
      <c r="I1458" s="2"/>
      <c r="J1458" s="2"/>
      <c r="K1458" s="2"/>
      <c r="L1458" s="2"/>
      <c r="M1458" s="2"/>
      <c r="N1458" s="2"/>
      <c r="O1458" s="2"/>
      <c r="P1458" s="2"/>
      <c r="Q1458" s="2"/>
      <c r="R1458" s="2"/>
      <c r="S1458" s="2"/>
      <c r="T1458" s="2"/>
      <c r="U1458" s="2"/>
      <c r="V1458" s="2"/>
      <c r="W1458" s="2"/>
      <c r="X1458" s="2"/>
      <c r="Y1458" s="2"/>
      <c r="Z1458" s="2"/>
      <c r="AA1458" s="2"/>
      <c r="AB1458" s="2"/>
      <c r="AC1458" s="2"/>
      <c r="AD1458" s="2"/>
      <c r="AE1458" s="2"/>
      <c r="AF1458" s="2"/>
      <c r="AG1458" s="2"/>
      <c r="AH1458" s="2"/>
      <c r="AI1458" s="2"/>
      <c r="AJ1458" s="2"/>
      <c r="AK1458" s="2"/>
      <c r="AL1458" s="2"/>
      <c r="AM1458" s="2"/>
      <c r="AN1458" s="2"/>
      <c r="AO1458" s="2"/>
      <c r="AP1458" s="2"/>
      <c r="AQ1458" s="2"/>
      <c r="AR1458" s="2"/>
      <c r="AS1458" s="2"/>
      <c r="AT1458" s="2"/>
      <c r="AU1458" s="2"/>
      <c r="AV1458" s="2"/>
      <c r="AW1458" s="2"/>
      <c r="AX1458" s="2"/>
      <c r="AY1458" s="2"/>
      <c r="AZ1458" s="2"/>
      <c r="BA1458" s="2"/>
      <c r="BB1458" s="2"/>
      <c r="BC1458" s="2"/>
      <c r="BD1458" s="2"/>
      <c r="BE1458" s="2"/>
      <c r="BF1458" s="2"/>
      <c r="BG1458" s="2"/>
      <c r="BH1458" s="2"/>
      <c r="BI1458" s="2"/>
      <c r="BJ1458" s="2"/>
      <c r="BK1458" s="2"/>
      <c r="BL1458" s="2"/>
      <c r="BM1458" s="2"/>
      <c r="BN1458" s="2"/>
      <c r="BO1458" s="2"/>
      <c r="BP1458" s="2"/>
      <c r="BQ1458" s="2"/>
      <c r="BR1458" s="2"/>
      <c r="BS1458" s="2"/>
      <c r="BT1458" s="2"/>
      <c r="BU1458" s="2"/>
      <c r="BV1458" s="2"/>
      <c r="BW1458" s="2"/>
      <c r="BX1458" s="2"/>
      <c r="BY1458" s="2"/>
      <c r="BZ1458" s="2"/>
      <c r="CA1458" s="2"/>
      <c r="CB1458" s="2"/>
      <c r="CC1458" s="2"/>
      <c r="CD1458" s="2"/>
      <c r="CE1458" s="2"/>
      <c r="CF1458" s="2"/>
      <c r="CG1458" s="2"/>
      <c r="CH1458" s="2"/>
      <c r="CI1458" s="2"/>
      <c r="CJ1458" s="2"/>
      <c r="CK1458" s="2"/>
      <c r="CL1458" s="2"/>
      <c r="CM1458" s="2"/>
    </row>
    <row r="1459" spans="1:91" s="15" customFormat="1">
      <c r="A1459" s="8"/>
      <c r="B1459" s="5"/>
      <c r="E1459" s="4"/>
      <c r="F1459" s="2"/>
      <c r="G1459" s="2"/>
      <c r="H1459" s="2"/>
      <c r="I1459" s="2"/>
      <c r="J1459" s="2"/>
      <c r="K1459" s="2"/>
      <c r="L1459" s="2"/>
      <c r="M1459" s="2"/>
      <c r="N1459" s="2"/>
      <c r="O1459" s="2"/>
      <c r="P1459" s="2"/>
      <c r="Q1459" s="2"/>
      <c r="R1459" s="2"/>
      <c r="S1459" s="2"/>
      <c r="T1459" s="2"/>
      <c r="U1459" s="2"/>
      <c r="V1459" s="2"/>
      <c r="W1459" s="2"/>
      <c r="X1459" s="2"/>
      <c r="Y1459" s="2"/>
      <c r="Z1459" s="2"/>
      <c r="AA1459" s="2"/>
      <c r="AB1459" s="2"/>
      <c r="AC1459" s="2"/>
      <c r="AD1459" s="2"/>
      <c r="AE1459" s="2"/>
      <c r="AF1459" s="2"/>
      <c r="AG1459" s="2"/>
      <c r="AH1459" s="2"/>
      <c r="AI1459" s="2"/>
      <c r="AJ1459" s="2"/>
      <c r="AK1459" s="2"/>
      <c r="AL1459" s="2"/>
      <c r="AM1459" s="2"/>
      <c r="AN1459" s="2"/>
      <c r="AO1459" s="2"/>
      <c r="AP1459" s="2"/>
      <c r="AQ1459" s="2"/>
      <c r="AR1459" s="2"/>
      <c r="AS1459" s="2"/>
      <c r="AT1459" s="2"/>
      <c r="AU1459" s="2"/>
      <c r="AV1459" s="2"/>
      <c r="AW1459" s="2"/>
      <c r="AX1459" s="2"/>
      <c r="AY1459" s="2"/>
      <c r="AZ1459" s="2"/>
      <c r="BA1459" s="2"/>
      <c r="BB1459" s="2"/>
      <c r="BC1459" s="2"/>
      <c r="BD1459" s="2"/>
      <c r="BE1459" s="2"/>
      <c r="BF1459" s="2"/>
      <c r="BG1459" s="2"/>
      <c r="BH1459" s="2"/>
      <c r="BI1459" s="2"/>
      <c r="BJ1459" s="2"/>
      <c r="BK1459" s="2"/>
      <c r="BL1459" s="2"/>
      <c r="BM1459" s="2"/>
      <c r="BN1459" s="2"/>
      <c r="BO1459" s="2"/>
      <c r="BP1459" s="2"/>
      <c r="BQ1459" s="2"/>
      <c r="BR1459" s="2"/>
      <c r="BS1459" s="2"/>
      <c r="BT1459" s="2"/>
      <c r="BU1459" s="2"/>
      <c r="BV1459" s="2"/>
      <c r="BW1459" s="2"/>
      <c r="BX1459" s="2"/>
      <c r="BY1459" s="2"/>
      <c r="BZ1459" s="2"/>
      <c r="CA1459" s="2"/>
      <c r="CB1459" s="2"/>
      <c r="CC1459" s="2"/>
      <c r="CD1459" s="2"/>
      <c r="CE1459" s="2"/>
      <c r="CF1459" s="2"/>
      <c r="CG1459" s="2"/>
      <c r="CH1459" s="2"/>
      <c r="CI1459" s="2"/>
      <c r="CJ1459" s="2"/>
      <c r="CK1459" s="2"/>
      <c r="CL1459" s="2"/>
      <c r="CM1459" s="2"/>
    </row>
    <row r="1460" spans="1:91" s="15" customFormat="1">
      <c r="A1460" s="8"/>
      <c r="B1460" s="5"/>
      <c r="E1460" s="4"/>
      <c r="F1460" s="2"/>
      <c r="G1460" s="2"/>
      <c r="H1460" s="2"/>
      <c r="I1460" s="2"/>
      <c r="J1460" s="2"/>
      <c r="K1460" s="2"/>
      <c r="L1460" s="2"/>
      <c r="M1460" s="2"/>
      <c r="N1460" s="2"/>
      <c r="O1460" s="2"/>
      <c r="P1460" s="2"/>
      <c r="Q1460" s="2"/>
      <c r="R1460" s="2"/>
      <c r="S1460" s="2"/>
      <c r="T1460" s="2"/>
      <c r="U1460" s="2"/>
      <c r="V1460" s="2"/>
      <c r="W1460" s="2"/>
      <c r="X1460" s="2"/>
      <c r="Y1460" s="2"/>
      <c r="Z1460" s="2"/>
      <c r="AA1460" s="2"/>
      <c r="AB1460" s="2"/>
      <c r="AC1460" s="2"/>
      <c r="AD1460" s="2"/>
      <c r="AE1460" s="2"/>
      <c r="AF1460" s="2"/>
      <c r="AG1460" s="2"/>
      <c r="AH1460" s="2"/>
      <c r="AI1460" s="2"/>
      <c r="AJ1460" s="2"/>
      <c r="AK1460" s="2"/>
      <c r="AL1460" s="2"/>
      <c r="AM1460" s="2"/>
      <c r="AN1460" s="2"/>
      <c r="AO1460" s="2"/>
      <c r="AP1460" s="2"/>
      <c r="AQ1460" s="2"/>
      <c r="AR1460" s="2"/>
      <c r="AS1460" s="2"/>
      <c r="AT1460" s="2"/>
      <c r="AU1460" s="2"/>
      <c r="AV1460" s="2"/>
      <c r="AW1460" s="2"/>
      <c r="AX1460" s="2"/>
      <c r="AY1460" s="2"/>
      <c r="AZ1460" s="2"/>
      <c r="BA1460" s="2"/>
      <c r="BB1460" s="2"/>
      <c r="BC1460" s="2"/>
      <c r="BD1460" s="2"/>
      <c r="BE1460" s="2"/>
      <c r="BF1460" s="2"/>
      <c r="BG1460" s="2"/>
      <c r="BH1460" s="2"/>
      <c r="BI1460" s="2"/>
      <c r="BJ1460" s="2"/>
      <c r="BK1460" s="2"/>
      <c r="BL1460" s="2"/>
      <c r="BM1460" s="2"/>
      <c r="BN1460" s="2"/>
      <c r="BO1460" s="2"/>
      <c r="BP1460" s="2"/>
      <c r="BQ1460" s="2"/>
      <c r="BR1460" s="2"/>
      <c r="BS1460" s="2"/>
      <c r="BT1460" s="2"/>
      <c r="BU1460" s="2"/>
      <c r="BV1460" s="2"/>
      <c r="BW1460" s="2"/>
      <c r="BX1460" s="2"/>
      <c r="BY1460" s="2"/>
      <c r="BZ1460" s="2"/>
      <c r="CA1460" s="2"/>
      <c r="CB1460" s="2"/>
      <c r="CC1460" s="2"/>
      <c r="CD1460" s="2"/>
      <c r="CE1460" s="2"/>
      <c r="CF1460" s="2"/>
      <c r="CG1460" s="2"/>
      <c r="CH1460" s="2"/>
      <c r="CI1460" s="2"/>
      <c r="CJ1460" s="2"/>
      <c r="CK1460" s="2"/>
      <c r="CL1460" s="2"/>
      <c r="CM1460" s="2"/>
    </row>
    <row r="1461" spans="1:91" s="15" customFormat="1">
      <c r="A1461" s="8"/>
      <c r="B1461" s="5"/>
      <c r="E1461" s="4"/>
      <c r="F1461" s="2"/>
      <c r="G1461" s="2"/>
      <c r="H1461" s="2"/>
      <c r="I1461" s="2"/>
      <c r="J1461" s="2"/>
      <c r="K1461" s="2"/>
      <c r="L1461" s="2"/>
      <c r="M1461" s="2"/>
      <c r="N1461" s="2"/>
      <c r="O1461" s="2"/>
      <c r="P1461" s="2"/>
      <c r="Q1461" s="2"/>
      <c r="R1461" s="2"/>
      <c r="S1461" s="2"/>
      <c r="T1461" s="2"/>
      <c r="U1461" s="2"/>
      <c r="V1461" s="2"/>
      <c r="W1461" s="2"/>
      <c r="X1461" s="2"/>
      <c r="Y1461" s="2"/>
      <c r="Z1461" s="2"/>
      <c r="AA1461" s="2"/>
      <c r="AB1461" s="2"/>
      <c r="AC1461" s="2"/>
      <c r="AD1461" s="2"/>
      <c r="AE1461" s="2"/>
      <c r="AF1461" s="2"/>
      <c r="AG1461" s="2"/>
      <c r="AH1461" s="2"/>
      <c r="AI1461" s="2"/>
      <c r="AJ1461" s="2"/>
      <c r="AK1461" s="2"/>
      <c r="AL1461" s="2"/>
      <c r="AM1461" s="2"/>
      <c r="AN1461" s="2"/>
      <c r="AO1461" s="2"/>
      <c r="AP1461" s="2"/>
      <c r="AQ1461" s="2"/>
      <c r="AR1461" s="2"/>
      <c r="AS1461" s="2"/>
      <c r="AT1461" s="2"/>
      <c r="AU1461" s="2"/>
      <c r="AV1461" s="2"/>
      <c r="AW1461" s="2"/>
      <c r="AX1461" s="2"/>
      <c r="AY1461" s="2"/>
      <c r="AZ1461" s="2"/>
      <c r="BA1461" s="2"/>
      <c r="BB1461" s="2"/>
      <c r="BC1461" s="2"/>
      <c r="BD1461" s="2"/>
      <c r="BE1461" s="2"/>
      <c r="BF1461" s="2"/>
      <c r="BG1461" s="2"/>
      <c r="BH1461" s="2"/>
      <c r="BI1461" s="2"/>
      <c r="BJ1461" s="2"/>
      <c r="BK1461" s="2"/>
      <c r="BL1461" s="2"/>
      <c r="BM1461" s="2"/>
      <c r="BN1461" s="2"/>
      <c r="BO1461" s="2"/>
      <c r="BP1461" s="2"/>
      <c r="BQ1461" s="2"/>
      <c r="BR1461" s="2"/>
      <c r="BS1461" s="2"/>
      <c r="BT1461" s="2"/>
      <c r="BU1461" s="2"/>
      <c r="BV1461" s="2"/>
      <c r="BW1461" s="2"/>
      <c r="BX1461" s="2"/>
      <c r="BY1461" s="2"/>
      <c r="BZ1461" s="2"/>
      <c r="CA1461" s="2"/>
      <c r="CB1461" s="2"/>
      <c r="CC1461" s="2"/>
      <c r="CD1461" s="2"/>
      <c r="CE1461" s="2"/>
      <c r="CF1461" s="2"/>
      <c r="CG1461" s="2"/>
      <c r="CH1461" s="2"/>
      <c r="CI1461" s="2"/>
      <c r="CJ1461" s="2"/>
      <c r="CK1461" s="2"/>
      <c r="CL1461" s="2"/>
      <c r="CM1461" s="2"/>
    </row>
    <row r="1462" spans="1:91" s="15" customFormat="1">
      <c r="A1462" s="8"/>
      <c r="B1462" s="5"/>
      <c r="E1462" s="4"/>
      <c r="F1462" s="2"/>
      <c r="G1462" s="2"/>
      <c r="H1462" s="2"/>
      <c r="I1462" s="2"/>
      <c r="J1462" s="2"/>
      <c r="K1462" s="2"/>
      <c r="L1462" s="2"/>
      <c r="M1462" s="2"/>
      <c r="N1462" s="2"/>
      <c r="O1462" s="2"/>
      <c r="P1462" s="2"/>
      <c r="Q1462" s="2"/>
      <c r="R1462" s="2"/>
      <c r="S1462" s="2"/>
      <c r="T1462" s="2"/>
      <c r="U1462" s="2"/>
      <c r="V1462" s="2"/>
      <c r="W1462" s="2"/>
      <c r="X1462" s="2"/>
      <c r="Y1462" s="2"/>
      <c r="Z1462" s="2"/>
      <c r="AA1462" s="2"/>
      <c r="AB1462" s="2"/>
      <c r="AC1462" s="2"/>
      <c r="AD1462" s="2"/>
      <c r="AE1462" s="2"/>
      <c r="AF1462" s="2"/>
      <c r="AG1462" s="2"/>
      <c r="AH1462" s="2"/>
      <c r="AI1462" s="2"/>
      <c r="AJ1462" s="2"/>
      <c r="AK1462" s="2"/>
      <c r="AL1462" s="2"/>
      <c r="AM1462" s="2"/>
      <c r="AN1462" s="2"/>
      <c r="AO1462" s="2"/>
      <c r="AP1462" s="2"/>
      <c r="AQ1462" s="2"/>
      <c r="AR1462" s="2"/>
      <c r="AS1462" s="2"/>
      <c r="AT1462" s="2"/>
      <c r="AU1462" s="2"/>
      <c r="AV1462" s="2"/>
      <c r="AW1462" s="2"/>
      <c r="AX1462" s="2"/>
      <c r="AY1462" s="2"/>
      <c r="AZ1462" s="2"/>
      <c r="BA1462" s="2"/>
      <c r="BB1462" s="2"/>
      <c r="BC1462" s="2"/>
      <c r="BD1462" s="2"/>
      <c r="BE1462" s="2"/>
      <c r="BF1462" s="2"/>
      <c r="BG1462" s="2"/>
      <c r="BH1462" s="2"/>
      <c r="BI1462" s="2"/>
      <c r="BJ1462" s="2"/>
      <c r="BK1462" s="2"/>
      <c r="BL1462" s="2"/>
      <c r="BM1462" s="2"/>
      <c r="BN1462" s="2"/>
      <c r="BO1462" s="2"/>
      <c r="BP1462" s="2"/>
      <c r="BQ1462" s="2"/>
      <c r="BR1462" s="2"/>
      <c r="BS1462" s="2"/>
      <c r="BT1462" s="2"/>
      <c r="BU1462" s="2"/>
      <c r="BV1462" s="2"/>
      <c r="BW1462" s="2"/>
      <c r="BX1462" s="2"/>
      <c r="BY1462" s="2"/>
      <c r="BZ1462" s="2"/>
      <c r="CA1462" s="2"/>
      <c r="CB1462" s="2"/>
      <c r="CC1462" s="2"/>
      <c r="CD1462" s="2"/>
      <c r="CE1462" s="2"/>
      <c r="CF1462" s="2"/>
      <c r="CG1462" s="2"/>
      <c r="CH1462" s="2"/>
      <c r="CI1462" s="2"/>
      <c r="CJ1462" s="2"/>
      <c r="CK1462" s="2"/>
      <c r="CL1462" s="2"/>
      <c r="CM1462" s="2"/>
    </row>
    <row r="1463" spans="1:91" s="15" customFormat="1">
      <c r="A1463" s="8"/>
      <c r="B1463" s="5"/>
      <c r="E1463" s="4"/>
      <c r="F1463" s="2"/>
      <c r="G1463" s="2"/>
      <c r="H1463" s="2"/>
      <c r="I1463" s="2"/>
      <c r="J1463" s="2"/>
      <c r="K1463" s="2"/>
      <c r="L1463" s="2"/>
      <c r="M1463" s="2"/>
      <c r="N1463" s="2"/>
      <c r="O1463" s="2"/>
      <c r="P1463" s="2"/>
      <c r="Q1463" s="2"/>
      <c r="R1463" s="2"/>
      <c r="S1463" s="2"/>
      <c r="T1463" s="2"/>
      <c r="U1463" s="2"/>
      <c r="V1463" s="2"/>
      <c r="W1463" s="2"/>
      <c r="X1463" s="2"/>
      <c r="Y1463" s="2"/>
      <c r="Z1463" s="2"/>
      <c r="AA1463" s="2"/>
      <c r="AB1463" s="2"/>
      <c r="AC1463" s="2"/>
      <c r="AD1463" s="2"/>
      <c r="AE1463" s="2"/>
      <c r="AF1463" s="2"/>
      <c r="AG1463" s="2"/>
      <c r="AH1463" s="2"/>
      <c r="AI1463" s="2"/>
      <c r="AJ1463" s="2"/>
      <c r="AK1463" s="2"/>
      <c r="AL1463" s="2"/>
      <c r="AM1463" s="2"/>
      <c r="AN1463" s="2"/>
      <c r="AO1463" s="2"/>
      <c r="AP1463" s="2"/>
      <c r="AQ1463" s="2"/>
      <c r="AR1463" s="2"/>
      <c r="AS1463" s="2"/>
      <c r="AT1463" s="2"/>
      <c r="AU1463" s="2"/>
      <c r="AV1463" s="2"/>
      <c r="AW1463" s="2"/>
      <c r="AX1463" s="2"/>
      <c r="AY1463" s="2"/>
      <c r="AZ1463" s="2"/>
      <c r="BA1463" s="2"/>
      <c r="BB1463" s="2"/>
      <c r="BC1463" s="2"/>
      <c r="BD1463" s="2"/>
      <c r="BE1463" s="2"/>
      <c r="BF1463" s="2"/>
      <c r="BG1463" s="2"/>
      <c r="BH1463" s="2"/>
      <c r="BI1463" s="2"/>
      <c r="BJ1463" s="2"/>
      <c r="BK1463" s="2"/>
      <c r="BL1463" s="2"/>
      <c r="BM1463" s="2"/>
      <c r="BN1463" s="2"/>
      <c r="BO1463" s="2"/>
      <c r="BP1463" s="2"/>
      <c r="BQ1463" s="2"/>
      <c r="BR1463" s="2"/>
      <c r="BS1463" s="2"/>
      <c r="BT1463" s="2"/>
      <c r="BU1463" s="2"/>
      <c r="BV1463" s="2"/>
      <c r="BW1463" s="2"/>
      <c r="BX1463" s="2"/>
      <c r="BY1463" s="2"/>
      <c r="BZ1463" s="2"/>
      <c r="CA1463" s="2"/>
      <c r="CB1463" s="2"/>
      <c r="CC1463" s="2"/>
      <c r="CD1463" s="2"/>
      <c r="CE1463" s="2"/>
      <c r="CF1463" s="2"/>
      <c r="CG1463" s="2"/>
      <c r="CH1463" s="2"/>
      <c r="CI1463" s="2"/>
      <c r="CJ1463" s="2"/>
      <c r="CK1463" s="2"/>
      <c r="CL1463" s="2"/>
      <c r="CM1463" s="2"/>
    </row>
    <row r="1464" spans="1:91" s="15" customFormat="1">
      <c r="A1464" s="8"/>
      <c r="B1464" s="5"/>
      <c r="E1464" s="4"/>
      <c r="F1464" s="2"/>
      <c r="G1464" s="2"/>
      <c r="H1464" s="2"/>
      <c r="I1464" s="2"/>
      <c r="J1464" s="2"/>
      <c r="K1464" s="2"/>
      <c r="L1464" s="2"/>
      <c r="M1464" s="2"/>
      <c r="N1464" s="2"/>
      <c r="O1464" s="2"/>
      <c r="P1464" s="2"/>
      <c r="Q1464" s="2"/>
      <c r="R1464" s="2"/>
      <c r="S1464" s="2"/>
      <c r="T1464" s="2"/>
      <c r="U1464" s="2"/>
      <c r="V1464" s="2"/>
      <c r="W1464" s="2"/>
      <c r="X1464" s="2"/>
      <c r="Y1464" s="2"/>
      <c r="Z1464" s="2"/>
      <c r="AA1464" s="2"/>
      <c r="AB1464" s="2"/>
      <c r="AC1464" s="2"/>
      <c r="AD1464" s="2"/>
      <c r="AE1464" s="2"/>
      <c r="AF1464" s="2"/>
      <c r="AG1464" s="2"/>
      <c r="AH1464" s="2"/>
      <c r="AI1464" s="2"/>
      <c r="AJ1464" s="2"/>
      <c r="AK1464" s="2"/>
      <c r="AL1464" s="2"/>
      <c r="AM1464" s="2"/>
      <c r="AN1464" s="2"/>
      <c r="AO1464" s="2"/>
      <c r="AP1464" s="2"/>
      <c r="AQ1464" s="2"/>
      <c r="AR1464" s="2"/>
      <c r="AS1464" s="2"/>
      <c r="AT1464" s="2"/>
      <c r="AU1464" s="2"/>
      <c r="AV1464" s="2"/>
      <c r="AW1464" s="2"/>
      <c r="AX1464" s="2"/>
      <c r="AY1464" s="2"/>
      <c r="AZ1464" s="2"/>
      <c r="BA1464" s="2"/>
      <c r="BB1464" s="2"/>
      <c r="BC1464" s="2"/>
      <c r="BD1464" s="2"/>
      <c r="BE1464" s="2"/>
      <c r="BF1464" s="2"/>
      <c r="BG1464" s="2"/>
      <c r="BH1464" s="2"/>
      <c r="BI1464" s="2"/>
      <c r="BJ1464" s="2"/>
      <c r="BK1464" s="2"/>
      <c r="BL1464" s="2"/>
      <c r="BM1464" s="2"/>
      <c r="BN1464" s="2"/>
      <c r="BO1464" s="2"/>
      <c r="BP1464" s="2"/>
      <c r="BQ1464" s="2"/>
      <c r="BR1464" s="2"/>
      <c r="BS1464" s="2"/>
      <c r="BT1464" s="2"/>
      <c r="BU1464" s="2"/>
      <c r="BV1464" s="2"/>
      <c r="BW1464" s="2"/>
      <c r="BX1464" s="2"/>
      <c r="BY1464" s="2"/>
      <c r="BZ1464" s="2"/>
      <c r="CA1464" s="2"/>
      <c r="CB1464" s="2"/>
      <c r="CC1464" s="2"/>
      <c r="CD1464" s="2"/>
      <c r="CE1464" s="2"/>
      <c r="CF1464" s="2"/>
      <c r="CG1464" s="2"/>
      <c r="CH1464" s="2"/>
      <c r="CI1464" s="2"/>
      <c r="CJ1464" s="2"/>
      <c r="CK1464" s="2"/>
      <c r="CL1464" s="2"/>
      <c r="CM1464" s="2"/>
    </row>
    <row r="1465" spans="1:91" s="15" customFormat="1">
      <c r="A1465" s="8"/>
      <c r="B1465" s="5"/>
      <c r="E1465" s="4"/>
      <c r="F1465" s="2"/>
      <c r="G1465" s="2"/>
      <c r="H1465" s="2"/>
      <c r="I1465" s="2"/>
      <c r="J1465" s="2"/>
      <c r="K1465" s="2"/>
      <c r="L1465" s="2"/>
      <c r="M1465" s="2"/>
      <c r="N1465" s="2"/>
      <c r="O1465" s="2"/>
      <c r="P1465" s="2"/>
      <c r="Q1465" s="2"/>
      <c r="R1465" s="2"/>
      <c r="S1465" s="2"/>
      <c r="T1465" s="2"/>
      <c r="U1465" s="2"/>
      <c r="V1465" s="2"/>
      <c r="W1465" s="2"/>
      <c r="X1465" s="2"/>
      <c r="Y1465" s="2"/>
      <c r="Z1465" s="2"/>
      <c r="AA1465" s="2"/>
      <c r="AB1465" s="2"/>
      <c r="AC1465" s="2"/>
      <c r="AD1465" s="2"/>
      <c r="AE1465" s="2"/>
      <c r="AF1465" s="2"/>
      <c r="AG1465" s="2"/>
      <c r="AH1465" s="2"/>
      <c r="AI1465" s="2"/>
      <c r="AJ1465" s="2"/>
      <c r="AK1465" s="2"/>
      <c r="AL1465" s="2"/>
      <c r="AM1465" s="2"/>
      <c r="AN1465" s="2"/>
      <c r="AO1465" s="2"/>
      <c r="AP1465" s="2"/>
      <c r="AQ1465" s="2"/>
      <c r="AR1465" s="2"/>
      <c r="AS1465" s="2"/>
      <c r="AT1465" s="2"/>
      <c r="AU1465" s="2"/>
      <c r="AV1465" s="2"/>
      <c r="AW1465" s="2"/>
      <c r="AX1465" s="2"/>
      <c r="AY1465" s="2"/>
      <c r="AZ1465" s="2"/>
      <c r="BA1465" s="2"/>
      <c r="BB1465" s="2"/>
      <c r="BC1465" s="2"/>
      <c r="BD1465" s="2"/>
      <c r="BE1465" s="2"/>
      <c r="BF1465" s="2"/>
      <c r="BG1465" s="2"/>
      <c r="BH1465" s="2"/>
      <c r="BI1465" s="2"/>
      <c r="BJ1465" s="2"/>
      <c r="BK1465" s="2"/>
      <c r="BL1465" s="2"/>
      <c r="BM1465" s="2"/>
      <c r="BN1465" s="2"/>
      <c r="BO1465" s="2"/>
      <c r="BP1465" s="2"/>
      <c r="BQ1465" s="2"/>
      <c r="BR1465" s="2"/>
      <c r="BS1465" s="2"/>
      <c r="BT1465" s="2"/>
      <c r="BU1465" s="2"/>
      <c r="BV1465" s="2"/>
      <c r="BW1465" s="2"/>
      <c r="BX1465" s="2"/>
      <c r="BY1465" s="2"/>
      <c r="BZ1465" s="2"/>
      <c r="CA1465" s="2"/>
      <c r="CB1465" s="2"/>
      <c r="CC1465" s="2"/>
      <c r="CD1465" s="2"/>
      <c r="CE1465" s="2"/>
      <c r="CF1465" s="2"/>
      <c r="CG1465" s="2"/>
      <c r="CH1465" s="2"/>
      <c r="CI1465" s="2"/>
      <c r="CJ1465" s="2"/>
      <c r="CK1465" s="2"/>
      <c r="CL1465" s="2"/>
      <c r="CM1465" s="2"/>
    </row>
    <row r="1466" spans="1:91" s="15" customFormat="1">
      <c r="A1466" s="8"/>
      <c r="B1466" s="5"/>
      <c r="E1466" s="4"/>
      <c r="F1466" s="2"/>
      <c r="G1466" s="2"/>
      <c r="H1466" s="2"/>
      <c r="I1466" s="2"/>
      <c r="J1466" s="2"/>
      <c r="K1466" s="2"/>
      <c r="L1466" s="2"/>
      <c r="M1466" s="2"/>
      <c r="N1466" s="2"/>
      <c r="O1466" s="2"/>
      <c r="P1466" s="2"/>
      <c r="Q1466" s="2"/>
      <c r="R1466" s="2"/>
      <c r="S1466" s="2"/>
      <c r="T1466" s="2"/>
      <c r="U1466" s="2"/>
      <c r="V1466" s="2"/>
      <c r="W1466" s="2"/>
      <c r="X1466" s="2"/>
      <c r="Y1466" s="2"/>
      <c r="Z1466" s="2"/>
      <c r="AA1466" s="2"/>
      <c r="AB1466" s="2"/>
      <c r="AC1466" s="2"/>
      <c r="AD1466" s="2"/>
      <c r="AE1466" s="2"/>
      <c r="AF1466" s="2"/>
      <c r="AG1466" s="2"/>
      <c r="AH1466" s="2"/>
      <c r="AI1466" s="2"/>
      <c r="AJ1466" s="2"/>
      <c r="AK1466" s="2"/>
      <c r="AL1466" s="2"/>
      <c r="AM1466" s="2"/>
      <c r="AN1466" s="2"/>
      <c r="AO1466" s="2"/>
      <c r="AP1466" s="2"/>
      <c r="AQ1466" s="2"/>
      <c r="AR1466" s="2"/>
      <c r="AS1466" s="2"/>
      <c r="AT1466" s="2"/>
      <c r="AU1466" s="2"/>
      <c r="AV1466" s="2"/>
      <c r="AW1466" s="2"/>
      <c r="AX1466" s="2"/>
      <c r="AY1466" s="2"/>
      <c r="AZ1466" s="2"/>
      <c r="BA1466" s="2"/>
      <c r="BB1466" s="2"/>
      <c r="BC1466" s="2"/>
      <c r="BD1466" s="2"/>
      <c r="BE1466" s="2"/>
      <c r="BF1466" s="2"/>
      <c r="BG1466" s="2"/>
      <c r="BH1466" s="2"/>
      <c r="BI1466" s="2"/>
      <c r="BJ1466" s="2"/>
      <c r="BK1466" s="2"/>
      <c r="BL1466" s="2"/>
      <c r="BM1466" s="2"/>
      <c r="BN1466" s="2"/>
      <c r="BO1466" s="2"/>
      <c r="BP1466" s="2"/>
      <c r="BQ1466" s="2"/>
      <c r="BR1466" s="2"/>
      <c r="BS1466" s="2"/>
      <c r="BT1466" s="2"/>
      <c r="BU1466" s="2"/>
      <c r="BV1466" s="2"/>
      <c r="BW1466" s="2"/>
      <c r="BX1466" s="2"/>
      <c r="BY1466" s="2"/>
      <c r="BZ1466" s="2"/>
      <c r="CA1466" s="2"/>
      <c r="CB1466" s="2"/>
      <c r="CC1466" s="2"/>
      <c r="CD1466" s="2"/>
      <c r="CE1466" s="2"/>
      <c r="CF1466" s="2"/>
      <c r="CG1466" s="2"/>
      <c r="CH1466" s="2"/>
      <c r="CI1466" s="2"/>
      <c r="CJ1466" s="2"/>
      <c r="CK1466" s="2"/>
      <c r="CL1466" s="2"/>
      <c r="CM1466" s="2"/>
    </row>
    <row r="1467" spans="1:91" s="15" customFormat="1">
      <c r="A1467" s="8"/>
      <c r="B1467" s="5"/>
      <c r="E1467" s="4"/>
      <c r="F1467" s="2"/>
      <c r="G1467" s="2"/>
      <c r="H1467" s="2"/>
      <c r="I1467" s="2"/>
      <c r="J1467" s="2"/>
      <c r="K1467" s="2"/>
      <c r="L1467" s="2"/>
      <c r="M1467" s="2"/>
      <c r="N1467" s="2"/>
      <c r="O1467" s="2"/>
      <c r="P1467" s="2"/>
      <c r="Q1467" s="2"/>
      <c r="R1467" s="2"/>
      <c r="S1467" s="2"/>
      <c r="T1467" s="2"/>
      <c r="U1467" s="2"/>
      <c r="V1467" s="2"/>
      <c r="W1467" s="2"/>
      <c r="X1467" s="2"/>
      <c r="Y1467" s="2"/>
      <c r="Z1467" s="2"/>
      <c r="AA1467" s="2"/>
      <c r="AB1467" s="2"/>
      <c r="AC1467" s="2"/>
      <c r="AD1467" s="2"/>
      <c r="AE1467" s="2"/>
      <c r="AF1467" s="2"/>
      <c r="AG1467" s="2"/>
      <c r="AH1467" s="2"/>
      <c r="AI1467" s="2"/>
      <c r="AJ1467" s="2"/>
      <c r="AK1467" s="2"/>
      <c r="AL1467" s="2"/>
      <c r="AM1467" s="2"/>
      <c r="AN1467" s="2"/>
      <c r="AO1467" s="2"/>
      <c r="AP1467" s="2"/>
      <c r="AQ1467" s="2"/>
      <c r="AR1467" s="2"/>
      <c r="AS1467" s="2"/>
      <c r="AT1467" s="2"/>
      <c r="AU1467" s="2"/>
      <c r="AV1467" s="2"/>
      <c r="AW1467" s="2"/>
      <c r="AX1467" s="2"/>
      <c r="AY1467" s="2"/>
      <c r="AZ1467" s="2"/>
      <c r="BA1467" s="2"/>
      <c r="BB1467" s="2"/>
      <c r="BC1467" s="2"/>
      <c r="BD1467" s="2"/>
      <c r="BE1467" s="2"/>
      <c r="BF1467" s="2"/>
      <c r="BG1467" s="2"/>
      <c r="BH1467" s="2"/>
      <c r="BI1467" s="2"/>
      <c r="BJ1467" s="2"/>
      <c r="BK1467" s="2"/>
      <c r="BL1467" s="2"/>
      <c r="BM1467" s="2"/>
      <c r="BN1467" s="2"/>
      <c r="BO1467" s="2"/>
      <c r="BP1467" s="2"/>
      <c r="BQ1467" s="2"/>
      <c r="BR1467" s="2"/>
      <c r="BS1467" s="2"/>
      <c r="BT1467" s="2"/>
      <c r="BU1467" s="2"/>
      <c r="BV1467" s="2"/>
      <c r="BW1467" s="2"/>
      <c r="BX1467" s="2"/>
      <c r="BY1467" s="2"/>
      <c r="BZ1467" s="2"/>
      <c r="CA1467" s="2"/>
      <c r="CB1467" s="2"/>
      <c r="CC1467" s="2"/>
      <c r="CD1467" s="2"/>
      <c r="CE1467" s="2"/>
      <c r="CF1467" s="2"/>
      <c r="CG1467" s="2"/>
      <c r="CH1467" s="2"/>
      <c r="CI1467" s="2"/>
      <c r="CJ1467" s="2"/>
      <c r="CK1467" s="2"/>
      <c r="CL1467" s="2"/>
      <c r="CM1467" s="2"/>
    </row>
    <row r="1468" spans="1:91" s="15" customFormat="1">
      <c r="A1468" s="8"/>
      <c r="B1468" s="5"/>
      <c r="E1468" s="4"/>
      <c r="F1468" s="2"/>
      <c r="G1468" s="2"/>
      <c r="H1468" s="2"/>
      <c r="I1468" s="2"/>
      <c r="J1468" s="2"/>
      <c r="K1468" s="2"/>
      <c r="L1468" s="2"/>
      <c r="M1468" s="2"/>
      <c r="N1468" s="2"/>
      <c r="O1468" s="2"/>
      <c r="P1468" s="2"/>
      <c r="Q1468" s="2"/>
      <c r="R1468" s="2"/>
      <c r="S1468" s="2"/>
      <c r="T1468" s="2"/>
      <c r="U1468" s="2"/>
      <c r="V1468" s="2"/>
      <c r="W1468" s="2"/>
      <c r="X1468" s="2"/>
      <c r="Y1468" s="2"/>
      <c r="Z1468" s="2"/>
      <c r="AA1468" s="2"/>
      <c r="AB1468" s="2"/>
      <c r="AC1468" s="2"/>
      <c r="AD1468" s="2"/>
      <c r="AE1468" s="2"/>
      <c r="AF1468" s="2"/>
      <c r="AG1468" s="2"/>
      <c r="AH1468" s="2"/>
      <c r="AI1468" s="2"/>
      <c r="AJ1468" s="2"/>
      <c r="AK1468" s="2"/>
      <c r="AL1468" s="2"/>
      <c r="AM1468" s="2"/>
      <c r="AN1468" s="2"/>
      <c r="AO1468" s="2"/>
      <c r="AP1468" s="2"/>
      <c r="AQ1468" s="2"/>
      <c r="AR1468" s="2"/>
      <c r="AS1468" s="2"/>
      <c r="AT1468" s="2"/>
      <c r="AU1468" s="2"/>
      <c r="AV1468" s="2"/>
      <c r="AW1468" s="2"/>
      <c r="AX1468" s="2"/>
      <c r="AY1468" s="2"/>
      <c r="AZ1468" s="2"/>
      <c r="BA1468" s="2"/>
      <c r="BB1468" s="2"/>
      <c r="BC1468" s="2"/>
      <c r="BD1468" s="2"/>
      <c r="BE1468" s="2"/>
      <c r="BF1468" s="2"/>
      <c r="BG1468" s="2"/>
      <c r="BH1468" s="2"/>
      <c r="BI1468" s="2"/>
      <c r="BJ1468" s="2"/>
      <c r="BK1468" s="2"/>
      <c r="BL1468" s="2"/>
      <c r="BM1468" s="2"/>
      <c r="BN1468" s="2"/>
      <c r="BO1468" s="2"/>
      <c r="BP1468" s="2"/>
      <c r="BQ1468" s="2"/>
      <c r="BR1468" s="2"/>
      <c r="BS1468" s="2"/>
      <c r="BT1468" s="2"/>
      <c r="BU1468" s="2"/>
      <c r="BV1468" s="2"/>
      <c r="BW1468" s="2"/>
      <c r="BX1468" s="2"/>
      <c r="BY1468" s="2"/>
      <c r="BZ1468" s="2"/>
      <c r="CA1468" s="2"/>
      <c r="CB1468" s="2"/>
      <c r="CC1468" s="2"/>
      <c r="CD1468" s="2"/>
      <c r="CE1468" s="2"/>
      <c r="CF1468" s="2"/>
      <c r="CG1468" s="2"/>
      <c r="CH1468" s="2"/>
      <c r="CI1468" s="2"/>
      <c r="CJ1468" s="2"/>
      <c r="CK1468" s="2"/>
      <c r="CL1468" s="2"/>
      <c r="CM1468" s="2"/>
    </row>
    <row r="1469" spans="1:91" s="15" customFormat="1">
      <c r="A1469" s="8"/>
      <c r="B1469" s="5"/>
      <c r="E1469" s="4"/>
      <c r="F1469" s="2"/>
      <c r="G1469" s="2"/>
      <c r="H1469" s="2"/>
      <c r="I1469" s="2"/>
      <c r="J1469" s="2"/>
      <c r="K1469" s="2"/>
      <c r="L1469" s="2"/>
      <c r="M1469" s="2"/>
      <c r="N1469" s="2"/>
      <c r="O1469" s="2"/>
      <c r="P1469" s="2"/>
      <c r="Q1469" s="2"/>
      <c r="R1469" s="2"/>
      <c r="S1469" s="2"/>
      <c r="T1469" s="2"/>
      <c r="U1469" s="2"/>
      <c r="V1469" s="2"/>
      <c r="W1469" s="2"/>
      <c r="X1469" s="2"/>
      <c r="Y1469" s="2"/>
      <c r="Z1469" s="2"/>
      <c r="AA1469" s="2"/>
      <c r="AB1469" s="2"/>
      <c r="AC1469" s="2"/>
      <c r="AD1469" s="2"/>
      <c r="AE1469" s="2"/>
      <c r="AF1469" s="2"/>
      <c r="AG1469" s="2"/>
      <c r="AH1469" s="2"/>
      <c r="AI1469" s="2"/>
      <c r="AJ1469" s="2"/>
      <c r="AK1469" s="2"/>
      <c r="AL1469" s="2"/>
      <c r="AM1469" s="2"/>
      <c r="AN1469" s="2"/>
      <c r="AO1469" s="2"/>
      <c r="AP1469" s="2"/>
      <c r="AQ1469" s="2"/>
      <c r="AR1469" s="2"/>
      <c r="AS1469" s="2"/>
      <c r="AT1469" s="2"/>
      <c r="AU1469" s="2"/>
      <c r="AV1469" s="2"/>
      <c r="AW1469" s="2"/>
      <c r="AX1469" s="2"/>
      <c r="AY1469" s="2"/>
      <c r="AZ1469" s="2"/>
      <c r="BA1469" s="2"/>
      <c r="BB1469" s="2"/>
      <c r="BC1469" s="2"/>
      <c r="BD1469" s="2"/>
      <c r="BE1469" s="2"/>
      <c r="BF1469" s="2"/>
      <c r="BG1469" s="2"/>
      <c r="BH1469" s="2"/>
      <c r="BI1469" s="2"/>
      <c r="BJ1469" s="2"/>
      <c r="BK1469" s="2"/>
      <c r="BL1469" s="2"/>
      <c r="BM1469" s="2"/>
      <c r="BN1469" s="2"/>
      <c r="BO1469" s="2"/>
      <c r="BP1469" s="2"/>
      <c r="BQ1469" s="2"/>
      <c r="BR1469" s="2"/>
      <c r="BS1469" s="2"/>
      <c r="BT1469" s="2"/>
      <c r="BU1469" s="2"/>
      <c r="BV1469" s="2"/>
      <c r="BW1469" s="2"/>
      <c r="BX1469" s="2"/>
      <c r="BY1469" s="2"/>
      <c r="BZ1469" s="2"/>
      <c r="CA1469" s="2"/>
      <c r="CB1469" s="2"/>
      <c r="CC1469" s="2"/>
      <c r="CD1469" s="2"/>
      <c r="CE1469" s="2"/>
      <c r="CF1469" s="2"/>
      <c r="CG1469" s="2"/>
      <c r="CH1469" s="2"/>
      <c r="CI1469" s="2"/>
      <c r="CJ1469" s="2"/>
      <c r="CK1469" s="2"/>
      <c r="CL1469" s="2"/>
      <c r="CM1469" s="2"/>
    </row>
    <row r="1470" spans="1:91" s="15" customFormat="1">
      <c r="A1470" s="8"/>
      <c r="B1470" s="5"/>
      <c r="E1470" s="4"/>
      <c r="F1470" s="2"/>
      <c r="G1470" s="2"/>
      <c r="H1470" s="2"/>
      <c r="I1470" s="2"/>
      <c r="J1470" s="2"/>
      <c r="K1470" s="2"/>
      <c r="L1470" s="2"/>
      <c r="M1470" s="2"/>
      <c r="N1470" s="2"/>
      <c r="O1470" s="2"/>
      <c r="P1470" s="2"/>
      <c r="Q1470" s="2"/>
      <c r="R1470" s="2"/>
      <c r="S1470" s="2"/>
      <c r="T1470" s="2"/>
      <c r="U1470" s="2"/>
      <c r="V1470" s="2"/>
      <c r="W1470" s="2"/>
      <c r="X1470" s="2"/>
      <c r="Y1470" s="2"/>
      <c r="Z1470" s="2"/>
      <c r="AA1470" s="2"/>
      <c r="AB1470" s="2"/>
      <c r="AC1470" s="2"/>
      <c r="AD1470" s="2"/>
      <c r="AE1470" s="2"/>
      <c r="AF1470" s="2"/>
      <c r="AG1470" s="2"/>
      <c r="AH1470" s="2"/>
      <c r="AI1470" s="2"/>
      <c r="AJ1470" s="2"/>
      <c r="AK1470" s="2"/>
      <c r="AL1470" s="2"/>
      <c r="AM1470" s="2"/>
      <c r="AN1470" s="2"/>
      <c r="AO1470" s="2"/>
      <c r="AP1470" s="2"/>
      <c r="AQ1470" s="2"/>
      <c r="AR1470" s="2"/>
      <c r="AS1470" s="2"/>
      <c r="AT1470" s="2"/>
      <c r="AU1470" s="2"/>
      <c r="AV1470" s="2"/>
      <c r="AW1470" s="2"/>
      <c r="AX1470" s="2"/>
      <c r="AY1470" s="2"/>
      <c r="AZ1470" s="2"/>
      <c r="BA1470" s="2"/>
      <c r="BB1470" s="2"/>
      <c r="BC1470" s="2"/>
      <c r="BD1470" s="2"/>
      <c r="BE1470" s="2"/>
      <c r="BF1470" s="2"/>
      <c r="BG1470" s="2"/>
      <c r="BH1470" s="2"/>
      <c r="BI1470" s="2"/>
      <c r="BJ1470" s="2"/>
      <c r="BK1470" s="2"/>
      <c r="BL1470" s="2"/>
      <c r="BM1470" s="2"/>
      <c r="BN1470" s="2"/>
      <c r="BO1470" s="2"/>
      <c r="BP1470" s="2"/>
      <c r="BQ1470" s="2"/>
      <c r="BR1470" s="2"/>
      <c r="BS1470" s="2"/>
      <c r="BT1470" s="2"/>
      <c r="BU1470" s="2"/>
      <c r="BV1470" s="2"/>
      <c r="BW1470" s="2"/>
      <c r="BX1470" s="2"/>
      <c r="BY1470" s="2"/>
      <c r="BZ1470" s="2"/>
      <c r="CA1470" s="2"/>
      <c r="CB1470" s="2"/>
      <c r="CC1470" s="2"/>
      <c r="CD1470" s="2"/>
      <c r="CE1470" s="2"/>
      <c r="CF1470" s="2"/>
      <c r="CG1470" s="2"/>
      <c r="CH1470" s="2"/>
      <c r="CI1470" s="2"/>
      <c r="CJ1470" s="2"/>
      <c r="CK1470" s="2"/>
      <c r="CL1470" s="2"/>
      <c r="CM1470" s="2"/>
    </row>
    <row r="1471" spans="1:91" s="15" customFormat="1">
      <c r="A1471" s="8"/>
      <c r="B1471" s="5"/>
      <c r="E1471" s="4"/>
      <c r="F1471" s="2"/>
      <c r="G1471" s="2"/>
      <c r="H1471" s="2"/>
      <c r="I1471" s="2"/>
      <c r="J1471" s="2"/>
      <c r="K1471" s="2"/>
      <c r="L1471" s="2"/>
      <c r="M1471" s="2"/>
      <c r="N1471" s="2"/>
      <c r="O1471" s="2"/>
      <c r="P1471" s="2"/>
      <c r="Q1471" s="2"/>
      <c r="R1471" s="2"/>
      <c r="S1471" s="2"/>
      <c r="T1471" s="2"/>
      <c r="U1471" s="2"/>
      <c r="V1471" s="2"/>
      <c r="W1471" s="2"/>
      <c r="X1471" s="2"/>
      <c r="Y1471" s="2"/>
      <c r="Z1471" s="2"/>
      <c r="AA1471" s="2"/>
      <c r="AB1471" s="2"/>
      <c r="AC1471" s="2"/>
      <c r="AD1471" s="2"/>
      <c r="AE1471" s="2"/>
      <c r="AF1471" s="2"/>
      <c r="AG1471" s="2"/>
      <c r="AH1471" s="2"/>
      <c r="AI1471" s="2"/>
      <c r="AJ1471" s="2"/>
      <c r="AK1471" s="2"/>
      <c r="AL1471" s="2"/>
      <c r="AM1471" s="2"/>
      <c r="AN1471" s="2"/>
      <c r="AO1471" s="2"/>
      <c r="AP1471" s="2"/>
      <c r="AQ1471" s="2"/>
      <c r="AR1471" s="2"/>
      <c r="AS1471" s="2"/>
      <c r="AT1471" s="2"/>
      <c r="AU1471" s="2"/>
      <c r="AV1471" s="2"/>
      <c r="AW1471" s="2"/>
      <c r="AX1471" s="2"/>
      <c r="AY1471" s="2"/>
      <c r="AZ1471" s="2"/>
      <c r="BA1471" s="2"/>
      <c r="BB1471" s="2"/>
      <c r="BC1471" s="2"/>
      <c r="BD1471" s="2"/>
      <c r="BE1471" s="2"/>
      <c r="BF1471" s="2"/>
      <c r="BG1471" s="2"/>
      <c r="BH1471" s="2"/>
      <c r="BI1471" s="2"/>
      <c r="BJ1471" s="2"/>
      <c r="BK1471" s="2"/>
      <c r="BL1471" s="2"/>
      <c r="BM1471" s="2"/>
      <c r="BN1471" s="2"/>
      <c r="BO1471" s="2"/>
      <c r="BP1471" s="2"/>
      <c r="BQ1471" s="2"/>
      <c r="BR1471" s="2"/>
      <c r="BS1471" s="2"/>
      <c r="BT1471" s="2"/>
      <c r="BU1471" s="2"/>
      <c r="BV1471" s="2"/>
      <c r="BW1471" s="2"/>
      <c r="BX1471" s="2"/>
      <c r="BY1471" s="2"/>
      <c r="BZ1471" s="2"/>
      <c r="CA1471" s="2"/>
      <c r="CB1471" s="2"/>
      <c r="CC1471" s="2"/>
      <c r="CD1471" s="2"/>
      <c r="CE1471" s="2"/>
      <c r="CF1471" s="2"/>
      <c r="CG1471" s="2"/>
      <c r="CH1471" s="2"/>
      <c r="CI1471" s="2"/>
      <c r="CJ1471" s="2"/>
      <c r="CK1471" s="2"/>
      <c r="CL1471" s="2"/>
      <c r="CM1471" s="2"/>
    </row>
    <row r="1472" spans="1:91" s="15" customFormat="1">
      <c r="A1472" s="8"/>
      <c r="B1472" s="5"/>
      <c r="E1472" s="4"/>
      <c r="F1472" s="2"/>
      <c r="G1472" s="2"/>
      <c r="H1472" s="2"/>
      <c r="I1472" s="2"/>
      <c r="J1472" s="2"/>
      <c r="K1472" s="2"/>
      <c r="L1472" s="2"/>
      <c r="M1472" s="2"/>
      <c r="N1472" s="2"/>
      <c r="O1472" s="2"/>
      <c r="P1472" s="2"/>
      <c r="Q1472" s="2"/>
      <c r="R1472" s="2"/>
      <c r="S1472" s="2"/>
      <c r="T1472" s="2"/>
      <c r="U1472" s="2"/>
      <c r="V1472" s="2"/>
      <c r="W1472" s="2"/>
      <c r="X1472" s="2"/>
      <c r="Y1472" s="2"/>
      <c r="Z1472" s="2"/>
      <c r="AA1472" s="2"/>
      <c r="AB1472" s="2"/>
      <c r="AC1472" s="2"/>
      <c r="AD1472" s="2"/>
      <c r="AE1472" s="2"/>
      <c r="AF1472" s="2"/>
      <c r="AG1472" s="2"/>
      <c r="AH1472" s="2"/>
      <c r="AI1472" s="2"/>
      <c r="AJ1472" s="2"/>
      <c r="AK1472" s="2"/>
      <c r="AL1472" s="2"/>
      <c r="AM1472" s="2"/>
      <c r="AN1472" s="2"/>
      <c r="AO1472" s="2"/>
      <c r="AP1472" s="2"/>
      <c r="AQ1472" s="2"/>
      <c r="AR1472" s="2"/>
      <c r="AS1472" s="2"/>
      <c r="AT1472" s="2"/>
      <c r="AU1472" s="2"/>
      <c r="AV1472" s="2"/>
      <c r="AW1472" s="2"/>
      <c r="AX1472" s="2"/>
      <c r="AY1472" s="2"/>
      <c r="AZ1472" s="2"/>
      <c r="BA1472" s="2"/>
      <c r="BB1472" s="2"/>
      <c r="BC1472" s="2"/>
      <c r="BD1472" s="2"/>
      <c r="BE1472" s="2"/>
      <c r="BF1472" s="2"/>
      <c r="BG1472" s="2"/>
      <c r="BH1472" s="2"/>
      <c r="BI1472" s="2"/>
      <c r="BJ1472" s="2"/>
      <c r="BK1472" s="2"/>
      <c r="BL1472" s="2"/>
      <c r="BM1472" s="2"/>
      <c r="BN1472" s="2"/>
      <c r="BO1472" s="2"/>
      <c r="BP1472" s="2"/>
      <c r="BQ1472" s="2"/>
      <c r="BR1472" s="2"/>
      <c r="BS1472" s="2"/>
      <c r="BT1472" s="2"/>
      <c r="BU1472" s="2"/>
      <c r="BV1472" s="2"/>
      <c r="BW1472" s="2"/>
      <c r="BX1472" s="2"/>
      <c r="BY1472" s="2"/>
      <c r="BZ1472" s="2"/>
      <c r="CA1472" s="2"/>
      <c r="CB1472" s="2"/>
      <c r="CC1472" s="2"/>
      <c r="CD1472" s="2"/>
      <c r="CE1472" s="2"/>
      <c r="CF1472" s="2"/>
      <c r="CG1472" s="2"/>
      <c r="CH1472" s="2"/>
      <c r="CI1472" s="2"/>
      <c r="CJ1472" s="2"/>
      <c r="CK1472" s="2"/>
      <c r="CL1472" s="2"/>
      <c r="CM1472" s="2"/>
    </row>
    <row r="1473" spans="1:91" s="15" customFormat="1">
      <c r="A1473" s="8"/>
      <c r="B1473" s="5"/>
      <c r="E1473" s="4"/>
      <c r="F1473" s="2"/>
      <c r="G1473" s="2"/>
      <c r="H1473" s="2"/>
      <c r="I1473" s="2"/>
      <c r="J1473" s="2"/>
      <c r="K1473" s="2"/>
      <c r="L1473" s="2"/>
      <c r="M1473" s="2"/>
      <c r="N1473" s="2"/>
      <c r="O1473" s="2"/>
      <c r="P1473" s="2"/>
      <c r="Q1473" s="2"/>
      <c r="R1473" s="2"/>
      <c r="S1473" s="2"/>
      <c r="T1473" s="2"/>
      <c r="U1473" s="2"/>
      <c r="V1473" s="2"/>
      <c r="W1473" s="2"/>
      <c r="X1473" s="2"/>
      <c r="Y1473" s="2"/>
      <c r="Z1473" s="2"/>
      <c r="AA1473" s="2"/>
      <c r="AB1473" s="2"/>
      <c r="AC1473" s="2"/>
      <c r="AD1473" s="2"/>
      <c r="AE1473" s="2"/>
      <c r="AF1473" s="2"/>
      <c r="AG1473" s="2"/>
      <c r="AH1473" s="2"/>
      <c r="AI1473" s="2"/>
      <c r="AJ1473" s="2"/>
      <c r="AK1473" s="2"/>
      <c r="AL1473" s="2"/>
      <c r="AM1473" s="2"/>
      <c r="AN1473" s="2"/>
      <c r="AO1473" s="2"/>
      <c r="AP1473" s="2"/>
      <c r="AQ1473" s="2"/>
      <c r="AR1473" s="2"/>
      <c r="AS1473" s="2"/>
      <c r="AT1473" s="2"/>
      <c r="AU1473" s="2"/>
      <c r="AV1473" s="2"/>
      <c r="AW1473" s="2"/>
      <c r="AX1473" s="2"/>
      <c r="AY1473" s="2"/>
      <c r="AZ1473" s="2"/>
      <c r="BA1473" s="2"/>
      <c r="BB1473" s="2"/>
      <c r="BC1473" s="2"/>
      <c r="BD1473" s="2"/>
      <c r="BE1473" s="2"/>
      <c r="BF1473" s="2"/>
      <c r="BG1473" s="2"/>
      <c r="BH1473" s="2"/>
      <c r="BI1473" s="2"/>
      <c r="BJ1473" s="2"/>
      <c r="BK1473" s="2"/>
      <c r="BL1473" s="2"/>
      <c r="BM1473" s="2"/>
      <c r="BN1473" s="2"/>
      <c r="BO1473" s="2"/>
      <c r="BP1473" s="2"/>
      <c r="BQ1473" s="2"/>
      <c r="BR1473" s="2"/>
      <c r="BS1473" s="2"/>
      <c r="BT1473" s="2"/>
      <c r="BU1473" s="2"/>
      <c r="BV1473" s="2"/>
      <c r="BW1473" s="2"/>
      <c r="BX1473" s="2"/>
      <c r="BY1473" s="2"/>
      <c r="BZ1473" s="2"/>
      <c r="CA1473" s="2"/>
      <c r="CB1473" s="2"/>
      <c r="CC1473" s="2"/>
      <c r="CD1473" s="2"/>
      <c r="CE1473" s="2"/>
      <c r="CF1473" s="2"/>
      <c r="CG1473" s="2"/>
      <c r="CH1473" s="2"/>
      <c r="CI1473" s="2"/>
      <c r="CJ1473" s="2"/>
      <c r="CK1473" s="2"/>
      <c r="CL1473" s="2"/>
      <c r="CM1473" s="2"/>
    </row>
    <row r="1474" spans="1:91" s="15" customFormat="1">
      <c r="A1474" s="8"/>
      <c r="B1474" s="5"/>
      <c r="E1474" s="4"/>
      <c r="F1474" s="2"/>
      <c r="G1474" s="2"/>
      <c r="H1474" s="2"/>
      <c r="I1474" s="2"/>
      <c r="J1474" s="2"/>
      <c r="K1474" s="2"/>
      <c r="L1474" s="2"/>
      <c r="M1474" s="2"/>
      <c r="N1474" s="2"/>
      <c r="O1474" s="2"/>
      <c r="P1474" s="2"/>
      <c r="Q1474" s="2"/>
      <c r="R1474" s="2"/>
      <c r="S1474" s="2"/>
      <c r="T1474" s="2"/>
      <c r="U1474" s="2"/>
      <c r="V1474" s="2"/>
      <c r="W1474" s="2"/>
      <c r="X1474" s="2"/>
      <c r="Y1474" s="2"/>
      <c r="Z1474" s="2"/>
      <c r="AA1474" s="2"/>
      <c r="AB1474" s="2"/>
      <c r="AC1474" s="2"/>
      <c r="AD1474" s="2"/>
      <c r="AE1474" s="2"/>
      <c r="AF1474" s="2"/>
      <c r="AG1474" s="2"/>
      <c r="AH1474" s="2"/>
      <c r="AI1474" s="2"/>
      <c r="AJ1474" s="2"/>
      <c r="AK1474" s="2"/>
      <c r="AL1474" s="2"/>
      <c r="AM1474" s="2"/>
      <c r="AN1474" s="2"/>
      <c r="AO1474" s="2"/>
      <c r="AP1474" s="2"/>
      <c r="AQ1474" s="2"/>
      <c r="AR1474" s="2"/>
      <c r="AS1474" s="2"/>
      <c r="AT1474" s="2"/>
      <c r="AU1474" s="2"/>
      <c r="AV1474" s="2"/>
      <c r="AW1474" s="2"/>
      <c r="AX1474" s="2"/>
      <c r="AY1474" s="2"/>
      <c r="AZ1474" s="2"/>
      <c r="BA1474" s="2"/>
      <c r="BB1474" s="2"/>
      <c r="BC1474" s="2"/>
      <c r="BD1474" s="2"/>
      <c r="BE1474" s="2"/>
      <c r="BF1474" s="2"/>
      <c r="BG1474" s="2"/>
      <c r="BH1474" s="2"/>
      <c r="BI1474" s="2"/>
      <c r="BJ1474" s="2"/>
      <c r="BK1474" s="2"/>
      <c r="BL1474" s="2"/>
      <c r="BM1474" s="2"/>
      <c r="BN1474" s="2"/>
      <c r="BO1474" s="2"/>
      <c r="BP1474" s="2"/>
      <c r="BQ1474" s="2"/>
      <c r="BR1474" s="2"/>
      <c r="BS1474" s="2"/>
      <c r="BT1474" s="2"/>
      <c r="BU1474" s="2"/>
      <c r="BV1474" s="2"/>
      <c r="BW1474" s="2"/>
      <c r="BX1474" s="2"/>
      <c r="BY1474" s="2"/>
      <c r="BZ1474" s="2"/>
      <c r="CA1474" s="2"/>
      <c r="CB1474" s="2"/>
      <c r="CC1474" s="2"/>
      <c r="CD1474" s="2"/>
      <c r="CE1474" s="2"/>
      <c r="CF1474" s="2"/>
      <c r="CG1474" s="2"/>
      <c r="CH1474" s="2"/>
      <c r="CI1474" s="2"/>
      <c r="CJ1474" s="2"/>
      <c r="CK1474" s="2"/>
      <c r="CL1474" s="2"/>
      <c r="CM1474" s="2"/>
    </row>
    <row r="1475" spans="1:91" s="15" customFormat="1">
      <c r="A1475" s="8"/>
      <c r="B1475" s="5"/>
      <c r="E1475" s="4"/>
      <c r="F1475" s="2"/>
      <c r="G1475" s="2"/>
      <c r="H1475" s="2"/>
      <c r="I1475" s="2"/>
      <c r="J1475" s="2"/>
      <c r="K1475" s="2"/>
      <c r="L1475" s="2"/>
      <c r="M1475" s="2"/>
      <c r="N1475" s="2"/>
      <c r="O1475" s="2"/>
      <c r="P1475" s="2"/>
      <c r="Q1475" s="2"/>
      <c r="R1475" s="2"/>
      <c r="S1475" s="2"/>
      <c r="T1475" s="2"/>
      <c r="U1475" s="2"/>
      <c r="V1475" s="2"/>
      <c r="W1475" s="2"/>
      <c r="X1475" s="2"/>
      <c r="Y1475" s="2"/>
      <c r="Z1475" s="2"/>
      <c r="AA1475" s="2"/>
      <c r="AB1475" s="2"/>
      <c r="AC1475" s="2"/>
      <c r="AD1475" s="2"/>
      <c r="AE1475" s="2"/>
      <c r="AF1475" s="2"/>
      <c r="AG1475" s="2"/>
      <c r="AH1475" s="2"/>
      <c r="AI1475" s="2"/>
      <c r="AJ1475" s="2"/>
      <c r="AK1475" s="2"/>
      <c r="AL1475" s="2"/>
      <c r="AM1475" s="2"/>
      <c r="AN1475" s="2"/>
      <c r="AO1475" s="2"/>
      <c r="AP1475" s="2"/>
      <c r="AQ1475" s="2"/>
      <c r="AR1475" s="2"/>
      <c r="AS1475" s="2"/>
      <c r="AT1475" s="2"/>
      <c r="AU1475" s="2"/>
      <c r="AV1475" s="2"/>
      <c r="AW1475" s="2"/>
      <c r="AX1475" s="2"/>
      <c r="AY1475" s="2"/>
      <c r="AZ1475" s="2"/>
      <c r="BA1475" s="2"/>
      <c r="BB1475" s="2"/>
      <c r="BC1475" s="2"/>
      <c r="BD1475" s="2"/>
      <c r="BE1475" s="2"/>
      <c r="BF1475" s="2"/>
      <c r="BG1475" s="2"/>
      <c r="BH1475" s="2"/>
      <c r="BI1475" s="2"/>
      <c r="BJ1475" s="2"/>
      <c r="BK1475" s="2"/>
      <c r="BL1475" s="2"/>
      <c r="BM1475" s="2"/>
      <c r="BN1475" s="2"/>
      <c r="BO1475" s="2"/>
      <c r="BP1475" s="2"/>
      <c r="BQ1475" s="2"/>
      <c r="BR1475" s="2"/>
      <c r="BS1475" s="2"/>
      <c r="BT1475" s="2"/>
      <c r="BU1475" s="2"/>
      <c r="BV1475" s="2"/>
      <c r="BW1475" s="2"/>
      <c r="BX1475" s="2"/>
      <c r="BY1475" s="2"/>
      <c r="BZ1475" s="2"/>
      <c r="CA1475" s="2"/>
      <c r="CB1475" s="2"/>
      <c r="CC1475" s="2"/>
      <c r="CD1475" s="2"/>
      <c r="CE1475" s="2"/>
      <c r="CF1475" s="2"/>
      <c r="CG1475" s="2"/>
      <c r="CH1475" s="2"/>
      <c r="CI1475" s="2"/>
      <c r="CJ1475" s="2"/>
      <c r="CK1475" s="2"/>
      <c r="CL1475" s="2"/>
      <c r="CM1475" s="2"/>
    </row>
    <row r="1476" spans="1:91" s="15" customFormat="1">
      <c r="A1476" s="8"/>
      <c r="B1476" s="5"/>
      <c r="E1476" s="4"/>
      <c r="F1476" s="2"/>
      <c r="G1476" s="2"/>
      <c r="H1476" s="2"/>
      <c r="I1476" s="2"/>
      <c r="J1476" s="2"/>
      <c r="K1476" s="2"/>
      <c r="L1476" s="2"/>
      <c r="M1476" s="2"/>
      <c r="N1476" s="2"/>
      <c r="O1476" s="2"/>
      <c r="P1476" s="2"/>
      <c r="Q1476" s="2"/>
      <c r="R1476" s="2"/>
      <c r="S1476" s="2"/>
      <c r="T1476" s="2"/>
      <c r="U1476" s="2"/>
      <c r="V1476" s="2"/>
      <c r="W1476" s="2"/>
      <c r="X1476" s="2"/>
      <c r="Y1476" s="2"/>
      <c r="Z1476" s="2"/>
      <c r="AA1476" s="2"/>
      <c r="AB1476" s="2"/>
      <c r="AC1476" s="2"/>
      <c r="AD1476" s="2"/>
      <c r="AE1476" s="2"/>
      <c r="AF1476" s="2"/>
      <c r="AG1476" s="2"/>
      <c r="AH1476" s="2"/>
      <c r="AI1476" s="2"/>
      <c r="AJ1476" s="2"/>
      <c r="AK1476" s="2"/>
      <c r="AL1476" s="2"/>
      <c r="AM1476" s="2"/>
      <c r="AN1476" s="2"/>
      <c r="AO1476" s="2"/>
      <c r="AP1476" s="2"/>
      <c r="AQ1476" s="2"/>
      <c r="AR1476" s="2"/>
      <c r="AS1476" s="2"/>
      <c r="AT1476" s="2"/>
      <c r="AU1476" s="2"/>
      <c r="AV1476" s="2"/>
      <c r="AW1476" s="2"/>
      <c r="AX1476" s="2"/>
      <c r="AY1476" s="2"/>
      <c r="AZ1476" s="2"/>
      <c r="BA1476" s="2"/>
      <c r="BB1476" s="2"/>
      <c r="BC1476" s="2"/>
      <c r="BD1476" s="2"/>
      <c r="BE1476" s="2"/>
      <c r="BF1476" s="2"/>
      <c r="BG1476" s="2"/>
      <c r="BH1476" s="2"/>
      <c r="BI1476" s="2"/>
      <c r="BJ1476" s="2"/>
      <c r="BK1476" s="2"/>
      <c r="BL1476" s="2"/>
      <c r="BM1476" s="2"/>
      <c r="BN1476" s="2"/>
      <c r="BO1476" s="2"/>
      <c r="BP1476" s="2"/>
      <c r="BQ1476" s="2"/>
      <c r="BR1476" s="2"/>
      <c r="BS1476" s="2"/>
      <c r="BT1476" s="2"/>
      <c r="BU1476" s="2"/>
      <c r="BV1476" s="2"/>
      <c r="BW1476" s="2"/>
      <c r="BX1476" s="2"/>
      <c r="BY1476" s="2"/>
      <c r="BZ1476" s="2"/>
      <c r="CA1476" s="2"/>
      <c r="CB1476" s="2"/>
      <c r="CC1476" s="2"/>
      <c r="CD1476" s="2"/>
      <c r="CE1476" s="2"/>
      <c r="CF1476" s="2"/>
      <c r="CG1476" s="2"/>
      <c r="CH1476" s="2"/>
      <c r="CI1476" s="2"/>
      <c r="CJ1476" s="2"/>
      <c r="CK1476" s="2"/>
      <c r="CL1476" s="2"/>
      <c r="CM1476" s="2"/>
    </row>
    <row r="1477" spans="1:91" s="15" customFormat="1">
      <c r="A1477" s="8"/>
      <c r="B1477" s="5"/>
      <c r="E1477" s="4"/>
      <c r="F1477" s="2"/>
      <c r="G1477" s="2"/>
      <c r="H1477" s="2"/>
      <c r="I1477" s="2"/>
      <c r="J1477" s="2"/>
      <c r="K1477" s="2"/>
      <c r="L1477" s="2"/>
      <c r="M1477" s="2"/>
      <c r="N1477" s="2"/>
      <c r="O1477" s="2"/>
      <c r="P1477" s="2"/>
      <c r="Q1477" s="2"/>
      <c r="R1477" s="2"/>
      <c r="S1477" s="2"/>
      <c r="T1477" s="2"/>
      <c r="U1477" s="2"/>
      <c r="V1477" s="2"/>
      <c r="W1477" s="2"/>
      <c r="X1477" s="2"/>
      <c r="Y1477" s="2"/>
      <c r="Z1477" s="2"/>
      <c r="AA1477" s="2"/>
      <c r="AB1477" s="2"/>
      <c r="AC1477" s="2"/>
      <c r="AD1477" s="2"/>
      <c r="AE1477" s="2"/>
      <c r="AF1477" s="2"/>
      <c r="AG1477" s="2"/>
      <c r="AH1477" s="2"/>
      <c r="AI1477" s="2"/>
      <c r="AJ1477" s="2"/>
      <c r="AK1477" s="2"/>
      <c r="AL1477" s="2"/>
      <c r="AM1477" s="2"/>
      <c r="AN1477" s="2"/>
      <c r="AO1477" s="2"/>
      <c r="AP1477" s="2"/>
      <c r="AQ1477" s="2"/>
      <c r="AR1477" s="2"/>
      <c r="AS1477" s="2"/>
      <c r="AT1477" s="2"/>
      <c r="AU1477" s="2"/>
      <c r="AV1477" s="2"/>
      <c r="AW1477" s="2"/>
      <c r="AX1477" s="2"/>
      <c r="AY1477" s="2"/>
      <c r="AZ1477" s="2"/>
      <c r="BA1477" s="2"/>
      <c r="BB1477" s="2"/>
      <c r="BC1477" s="2"/>
      <c r="BD1477" s="2"/>
      <c r="BE1477" s="2"/>
      <c r="BF1477" s="2"/>
      <c r="BG1477" s="2"/>
      <c r="BH1477" s="2"/>
      <c r="BI1477" s="2"/>
      <c r="BJ1477" s="2"/>
      <c r="BK1477" s="2"/>
      <c r="BL1477" s="2"/>
      <c r="BM1477" s="2"/>
      <c r="BN1477" s="2"/>
      <c r="BO1477" s="2"/>
      <c r="BP1477" s="2"/>
      <c r="BQ1477" s="2"/>
      <c r="BR1477" s="2"/>
      <c r="BS1477" s="2"/>
      <c r="BT1477" s="2"/>
      <c r="BU1477" s="2"/>
      <c r="BV1477" s="2"/>
      <c r="BW1477" s="2"/>
      <c r="BX1477" s="2"/>
      <c r="BY1477" s="2"/>
      <c r="BZ1477" s="2"/>
      <c r="CA1477" s="2"/>
      <c r="CB1477" s="2"/>
      <c r="CC1477" s="2"/>
      <c r="CD1477" s="2"/>
      <c r="CE1477" s="2"/>
      <c r="CF1477" s="2"/>
      <c r="CG1477" s="2"/>
      <c r="CH1477" s="2"/>
      <c r="CI1477" s="2"/>
      <c r="CJ1477" s="2"/>
      <c r="CK1477" s="2"/>
      <c r="CL1477" s="2"/>
      <c r="CM1477" s="2"/>
    </row>
    <row r="1478" spans="1:91" s="15" customFormat="1">
      <c r="A1478" s="8"/>
      <c r="B1478" s="5"/>
      <c r="E1478" s="4"/>
      <c r="F1478" s="2"/>
      <c r="G1478" s="2"/>
      <c r="H1478" s="2"/>
      <c r="I1478" s="2"/>
      <c r="J1478" s="2"/>
      <c r="K1478" s="2"/>
      <c r="L1478" s="2"/>
      <c r="M1478" s="2"/>
      <c r="N1478" s="2"/>
      <c r="O1478" s="2"/>
      <c r="P1478" s="2"/>
      <c r="Q1478" s="2"/>
      <c r="R1478" s="2"/>
      <c r="S1478" s="2"/>
      <c r="T1478" s="2"/>
      <c r="U1478" s="2"/>
      <c r="V1478" s="2"/>
      <c r="W1478" s="2"/>
      <c r="X1478" s="2"/>
      <c r="Y1478" s="2"/>
      <c r="Z1478" s="2"/>
      <c r="AA1478" s="2"/>
      <c r="AB1478" s="2"/>
      <c r="AC1478" s="2"/>
      <c r="AD1478" s="2"/>
      <c r="AE1478" s="2"/>
      <c r="AF1478" s="2"/>
      <c r="AG1478" s="2"/>
      <c r="AH1478" s="2"/>
      <c r="AI1478" s="2"/>
      <c r="AJ1478" s="2"/>
      <c r="AK1478" s="2"/>
      <c r="AL1478" s="2"/>
      <c r="AM1478" s="2"/>
      <c r="AN1478" s="2"/>
      <c r="AO1478" s="2"/>
      <c r="AP1478" s="2"/>
      <c r="AQ1478" s="2"/>
      <c r="AR1478" s="2"/>
      <c r="AS1478" s="2"/>
      <c r="AT1478" s="2"/>
      <c r="AU1478" s="2"/>
      <c r="AV1478" s="2"/>
      <c r="AW1478" s="2"/>
      <c r="AX1478" s="2"/>
      <c r="AY1478" s="2"/>
      <c r="AZ1478" s="2"/>
      <c r="BA1478" s="2"/>
      <c r="BB1478" s="2"/>
      <c r="BC1478" s="2"/>
      <c r="BD1478" s="2"/>
      <c r="BE1478" s="2"/>
      <c r="BF1478" s="2"/>
      <c r="BG1478" s="2"/>
      <c r="BH1478" s="2"/>
      <c r="BI1478" s="2"/>
      <c r="BJ1478" s="2"/>
      <c r="BK1478" s="2"/>
      <c r="BL1478" s="2"/>
      <c r="BM1478" s="2"/>
      <c r="BN1478" s="2"/>
      <c r="BO1478" s="2"/>
      <c r="BP1478" s="2"/>
      <c r="BQ1478" s="2"/>
      <c r="BR1478" s="2"/>
      <c r="BS1478" s="2"/>
      <c r="BT1478" s="2"/>
      <c r="BU1478" s="2"/>
      <c r="BV1478" s="2"/>
      <c r="BW1478" s="2"/>
      <c r="BX1478" s="2"/>
      <c r="BY1478" s="2"/>
      <c r="BZ1478" s="2"/>
      <c r="CA1478" s="2"/>
      <c r="CB1478" s="2"/>
      <c r="CC1478" s="2"/>
      <c r="CD1478" s="2"/>
      <c r="CE1478" s="2"/>
      <c r="CF1478" s="2"/>
      <c r="CG1478" s="2"/>
      <c r="CH1478" s="2"/>
      <c r="CI1478" s="2"/>
      <c r="CJ1478" s="2"/>
      <c r="CK1478" s="2"/>
      <c r="CL1478" s="2"/>
      <c r="CM1478" s="2"/>
    </row>
    <row r="1479" spans="1:91" s="15" customFormat="1">
      <c r="A1479" s="8"/>
      <c r="B1479" s="5"/>
      <c r="E1479" s="4"/>
      <c r="F1479" s="2"/>
      <c r="G1479" s="2"/>
      <c r="H1479" s="2"/>
      <c r="I1479" s="2"/>
      <c r="J1479" s="2"/>
      <c r="K1479" s="2"/>
      <c r="L1479" s="2"/>
      <c r="M1479" s="2"/>
      <c r="N1479" s="2"/>
      <c r="O1479" s="2"/>
      <c r="P1479" s="2"/>
      <c r="Q1479" s="2"/>
      <c r="R1479" s="2"/>
      <c r="S1479" s="2"/>
      <c r="T1479" s="2"/>
      <c r="U1479" s="2"/>
      <c r="V1479" s="2"/>
      <c r="W1479" s="2"/>
      <c r="X1479" s="2"/>
      <c r="Y1479" s="2"/>
      <c r="Z1479" s="2"/>
      <c r="AA1479" s="2"/>
      <c r="AB1479" s="2"/>
      <c r="AC1479" s="2"/>
      <c r="AD1479" s="2"/>
      <c r="AE1479" s="2"/>
      <c r="AF1479" s="2"/>
      <c r="AG1479" s="2"/>
      <c r="AH1479" s="2"/>
      <c r="AI1479" s="2"/>
      <c r="AJ1479" s="2"/>
      <c r="AK1479" s="2"/>
      <c r="AL1479" s="2"/>
      <c r="AM1479" s="2"/>
      <c r="AN1479" s="2"/>
      <c r="AO1479" s="2"/>
      <c r="AP1479" s="2"/>
      <c r="AQ1479" s="2"/>
      <c r="AR1479" s="2"/>
      <c r="AS1479" s="2"/>
      <c r="AT1479" s="2"/>
      <c r="AU1479" s="2"/>
      <c r="AV1479" s="2"/>
      <c r="AW1479" s="2"/>
      <c r="AX1479" s="2"/>
      <c r="AY1479" s="2"/>
      <c r="AZ1479" s="2"/>
      <c r="BA1479" s="2"/>
      <c r="BB1479" s="2"/>
      <c r="BC1479" s="2"/>
      <c r="BD1479" s="2"/>
      <c r="BE1479" s="2"/>
      <c r="BF1479" s="2"/>
      <c r="BG1479" s="2"/>
      <c r="BH1479" s="2"/>
      <c r="BI1479" s="2"/>
      <c r="BJ1479" s="2"/>
      <c r="BK1479" s="2"/>
      <c r="BL1479" s="2"/>
      <c r="BM1479" s="2"/>
      <c r="BN1479" s="2"/>
      <c r="BO1479" s="2"/>
      <c r="BP1479" s="2"/>
      <c r="BQ1479" s="2"/>
      <c r="BR1479" s="2"/>
      <c r="BS1479" s="2"/>
      <c r="BT1479" s="2"/>
      <c r="BU1479" s="2"/>
      <c r="BV1479" s="2"/>
      <c r="BW1479" s="2"/>
      <c r="BX1479" s="2"/>
      <c r="BY1479" s="2"/>
      <c r="BZ1479" s="2"/>
      <c r="CA1479" s="2"/>
      <c r="CB1479" s="2"/>
      <c r="CC1479" s="2"/>
      <c r="CD1479" s="2"/>
      <c r="CE1479" s="2"/>
      <c r="CF1479" s="2"/>
      <c r="CG1479" s="2"/>
      <c r="CH1479" s="2"/>
      <c r="CI1479" s="2"/>
      <c r="CJ1479" s="2"/>
      <c r="CK1479" s="2"/>
      <c r="CL1479" s="2"/>
      <c r="CM1479" s="2"/>
    </row>
    <row r="1480" spans="1:91" s="15" customFormat="1">
      <c r="A1480" s="8"/>
      <c r="B1480" s="5"/>
      <c r="E1480" s="4"/>
      <c r="F1480" s="2"/>
      <c r="G1480" s="2"/>
      <c r="H1480" s="2"/>
      <c r="I1480" s="2"/>
      <c r="J1480" s="2"/>
      <c r="K1480" s="2"/>
      <c r="L1480" s="2"/>
      <c r="M1480" s="2"/>
      <c r="N1480" s="2"/>
      <c r="O1480" s="2"/>
      <c r="P1480" s="2"/>
      <c r="Q1480" s="2"/>
      <c r="R1480" s="2"/>
      <c r="S1480" s="2"/>
      <c r="T1480" s="2"/>
      <c r="U1480" s="2"/>
      <c r="V1480" s="2"/>
      <c r="W1480" s="2"/>
      <c r="X1480" s="2"/>
      <c r="Y1480" s="2"/>
      <c r="Z1480" s="2"/>
      <c r="AA1480" s="2"/>
      <c r="AB1480" s="2"/>
      <c r="AC1480" s="2"/>
      <c r="AD1480" s="2"/>
      <c r="AE1480" s="2"/>
      <c r="AF1480" s="2"/>
      <c r="AG1480" s="2"/>
      <c r="AH1480" s="2"/>
      <c r="AI1480" s="2"/>
      <c r="AJ1480" s="2"/>
      <c r="AK1480" s="2"/>
      <c r="AL1480" s="2"/>
      <c r="AM1480" s="2"/>
      <c r="AN1480" s="2"/>
      <c r="AO1480" s="2"/>
      <c r="AP1480" s="2"/>
      <c r="AQ1480" s="2"/>
      <c r="AR1480" s="2"/>
      <c r="AS1480" s="2"/>
      <c r="AT1480" s="2"/>
      <c r="AU1480" s="2"/>
      <c r="AV1480" s="2"/>
      <c r="AW1480" s="2"/>
      <c r="AX1480" s="2"/>
      <c r="AY1480" s="2"/>
      <c r="AZ1480" s="2"/>
      <c r="BA1480" s="2"/>
      <c r="BB1480" s="2"/>
      <c r="BC1480" s="2"/>
      <c r="BD1480" s="2"/>
      <c r="BE1480" s="2"/>
      <c r="BF1480" s="2"/>
      <c r="BG1480" s="2"/>
      <c r="BH1480" s="2"/>
      <c r="BI1480" s="2"/>
      <c r="BJ1480" s="2"/>
      <c r="BK1480" s="2"/>
      <c r="BL1480" s="2"/>
      <c r="BM1480" s="2"/>
      <c r="BN1480" s="2"/>
      <c r="BO1480" s="2"/>
      <c r="BP1480" s="2"/>
      <c r="BQ1480" s="2"/>
      <c r="BR1480" s="2"/>
      <c r="BS1480" s="2"/>
      <c r="BT1480" s="2"/>
      <c r="BU1480" s="2"/>
      <c r="BV1480" s="2"/>
      <c r="BW1480" s="2"/>
      <c r="BX1480" s="2"/>
      <c r="BY1480" s="2"/>
      <c r="BZ1480" s="2"/>
      <c r="CA1480" s="2"/>
      <c r="CB1480" s="2"/>
      <c r="CC1480" s="2"/>
      <c r="CD1480" s="2"/>
      <c r="CE1480" s="2"/>
      <c r="CF1480" s="2"/>
      <c r="CG1480" s="2"/>
      <c r="CH1480" s="2"/>
      <c r="CI1480" s="2"/>
      <c r="CJ1480" s="2"/>
      <c r="CK1480" s="2"/>
      <c r="CL1480" s="2"/>
      <c r="CM1480" s="2"/>
    </row>
    <row r="1481" spans="1:91" s="15" customFormat="1">
      <c r="A1481" s="8"/>
      <c r="B1481" s="5"/>
      <c r="E1481" s="4"/>
      <c r="F1481" s="2"/>
      <c r="G1481" s="2"/>
      <c r="H1481" s="2"/>
      <c r="I1481" s="2"/>
      <c r="J1481" s="2"/>
      <c r="K1481" s="2"/>
      <c r="L1481" s="2"/>
      <c r="M1481" s="2"/>
      <c r="N1481" s="2"/>
      <c r="O1481" s="2"/>
      <c r="P1481" s="2"/>
      <c r="Q1481" s="2"/>
      <c r="R1481" s="2"/>
      <c r="S1481" s="2"/>
      <c r="T1481" s="2"/>
      <c r="U1481" s="2"/>
      <c r="V1481" s="2"/>
      <c r="W1481" s="2"/>
      <c r="X1481" s="2"/>
      <c r="Y1481" s="2"/>
      <c r="Z1481" s="2"/>
      <c r="AA1481" s="2"/>
      <c r="AB1481" s="2"/>
      <c r="AC1481" s="2"/>
      <c r="AD1481" s="2"/>
      <c r="AE1481" s="2"/>
      <c r="AF1481" s="2"/>
      <c r="AG1481" s="2"/>
      <c r="AH1481" s="2"/>
      <c r="AI1481" s="2"/>
      <c r="AJ1481" s="2"/>
      <c r="AK1481" s="2"/>
      <c r="AL1481" s="2"/>
      <c r="AM1481" s="2"/>
      <c r="AN1481" s="2"/>
      <c r="AO1481" s="2"/>
      <c r="AP1481" s="2"/>
      <c r="AQ1481" s="2"/>
      <c r="AR1481" s="2"/>
      <c r="AS1481" s="2"/>
      <c r="AT1481" s="2"/>
      <c r="AU1481" s="2"/>
      <c r="AV1481" s="2"/>
      <c r="AW1481" s="2"/>
      <c r="AX1481" s="2"/>
      <c r="AY1481" s="2"/>
      <c r="AZ1481" s="2"/>
      <c r="BA1481" s="2"/>
      <c r="BB1481" s="2"/>
      <c r="BC1481" s="2"/>
      <c r="BD1481" s="2"/>
      <c r="BE1481" s="2"/>
      <c r="BF1481" s="2"/>
      <c r="BG1481" s="2"/>
      <c r="BH1481" s="2"/>
      <c r="BI1481" s="2"/>
      <c r="BJ1481" s="2"/>
      <c r="BK1481" s="2"/>
      <c r="BL1481" s="2"/>
      <c r="BM1481" s="2"/>
      <c r="BN1481" s="2"/>
      <c r="BO1481" s="2"/>
      <c r="BP1481" s="2"/>
      <c r="BQ1481" s="2"/>
      <c r="BR1481" s="2"/>
      <c r="BS1481" s="2"/>
      <c r="BT1481" s="2"/>
      <c r="BU1481" s="2"/>
      <c r="BV1481" s="2"/>
      <c r="BW1481" s="2"/>
      <c r="BX1481" s="2"/>
      <c r="BY1481" s="2"/>
      <c r="BZ1481" s="2"/>
      <c r="CA1481" s="2"/>
      <c r="CB1481" s="2"/>
      <c r="CC1481" s="2"/>
      <c r="CD1481" s="2"/>
      <c r="CE1481" s="2"/>
      <c r="CF1481" s="2"/>
      <c r="CG1481" s="2"/>
      <c r="CH1481" s="2"/>
      <c r="CI1481" s="2"/>
      <c r="CJ1481" s="2"/>
      <c r="CK1481" s="2"/>
      <c r="CL1481" s="2"/>
      <c r="CM1481" s="2"/>
    </row>
    <row r="1482" spans="1:91" s="15" customFormat="1">
      <c r="A1482" s="8"/>
      <c r="B1482" s="5"/>
      <c r="E1482" s="4"/>
      <c r="F1482" s="2"/>
      <c r="G1482" s="2"/>
      <c r="H1482" s="2"/>
      <c r="I1482" s="2"/>
      <c r="J1482" s="2"/>
      <c r="K1482" s="2"/>
      <c r="L1482" s="2"/>
      <c r="M1482" s="2"/>
      <c r="N1482" s="2"/>
      <c r="O1482" s="2"/>
      <c r="P1482" s="2"/>
      <c r="Q1482" s="2"/>
      <c r="R1482" s="2"/>
      <c r="S1482" s="2"/>
      <c r="T1482" s="2"/>
      <c r="U1482" s="2"/>
      <c r="V1482" s="2"/>
      <c r="W1482" s="2"/>
      <c r="X1482" s="2"/>
      <c r="Y1482" s="2"/>
      <c r="Z1482" s="2"/>
      <c r="AA1482" s="2"/>
      <c r="AB1482" s="2"/>
      <c r="AC1482" s="2"/>
      <c r="AD1482" s="2"/>
      <c r="AE1482" s="2"/>
      <c r="AF1482" s="2"/>
      <c r="AG1482" s="2"/>
      <c r="AH1482" s="2"/>
      <c r="AI1482" s="2"/>
      <c r="AJ1482" s="2"/>
      <c r="AK1482" s="2"/>
      <c r="AL1482" s="2"/>
      <c r="AM1482" s="2"/>
      <c r="AN1482" s="2"/>
      <c r="AO1482" s="2"/>
      <c r="AP1482" s="2"/>
      <c r="AQ1482" s="2"/>
      <c r="AR1482" s="2"/>
      <c r="AS1482" s="2"/>
      <c r="AT1482" s="2"/>
      <c r="AU1482" s="2"/>
      <c r="AV1482" s="2"/>
      <c r="AW1482" s="2"/>
      <c r="AX1482" s="2"/>
      <c r="AY1482" s="2"/>
      <c r="AZ1482" s="2"/>
      <c r="BA1482" s="2"/>
      <c r="BB1482" s="2"/>
      <c r="BC1482" s="2"/>
      <c r="BD1482" s="2"/>
      <c r="BE1482" s="2"/>
      <c r="BF1482" s="2"/>
      <c r="BG1482" s="2"/>
      <c r="BH1482" s="2"/>
      <c r="BI1482" s="2"/>
      <c r="BJ1482" s="2"/>
      <c r="BK1482" s="2"/>
      <c r="BL1482" s="2"/>
      <c r="BM1482" s="2"/>
      <c r="BN1482" s="2"/>
      <c r="BO1482" s="2"/>
      <c r="BP1482" s="2"/>
      <c r="BQ1482" s="2"/>
      <c r="BR1482" s="2"/>
      <c r="BS1482" s="2"/>
      <c r="BT1482" s="2"/>
      <c r="BU1482" s="2"/>
      <c r="BV1482" s="2"/>
      <c r="BW1482" s="2"/>
      <c r="BX1482" s="2"/>
      <c r="BY1482" s="2"/>
      <c r="BZ1482" s="2"/>
      <c r="CA1482" s="2"/>
      <c r="CB1482" s="2"/>
      <c r="CC1482" s="2"/>
      <c r="CD1482" s="2"/>
      <c r="CE1482" s="2"/>
      <c r="CF1482" s="2"/>
      <c r="CG1482" s="2"/>
      <c r="CH1482" s="2"/>
      <c r="CI1482" s="2"/>
      <c r="CJ1482" s="2"/>
      <c r="CK1482" s="2"/>
      <c r="CL1482" s="2"/>
      <c r="CM1482" s="2"/>
    </row>
    <row r="1483" spans="1:91" s="15" customFormat="1">
      <c r="A1483" s="8"/>
      <c r="B1483" s="5"/>
      <c r="E1483" s="4"/>
      <c r="F1483" s="2"/>
      <c r="G1483" s="2"/>
      <c r="H1483" s="2"/>
      <c r="I1483" s="2"/>
      <c r="J1483" s="2"/>
      <c r="K1483" s="2"/>
      <c r="L1483" s="2"/>
      <c r="M1483" s="2"/>
      <c r="N1483" s="2"/>
      <c r="O1483" s="2"/>
      <c r="P1483" s="2"/>
      <c r="Q1483" s="2"/>
      <c r="R1483" s="2"/>
      <c r="S1483" s="2"/>
      <c r="T1483" s="2"/>
      <c r="U1483" s="2"/>
      <c r="V1483" s="2"/>
      <c r="W1483" s="2"/>
      <c r="X1483" s="2"/>
      <c r="Y1483" s="2"/>
      <c r="Z1483" s="2"/>
      <c r="AA1483" s="2"/>
      <c r="AB1483" s="2"/>
      <c r="AC1483" s="2"/>
      <c r="AD1483" s="2"/>
      <c r="AE1483" s="2"/>
      <c r="AF1483" s="2"/>
      <c r="AG1483" s="2"/>
      <c r="AH1483" s="2"/>
      <c r="AI1483" s="2"/>
      <c r="AJ1483" s="2"/>
      <c r="AK1483" s="2"/>
      <c r="AL1483" s="2"/>
      <c r="AM1483" s="2"/>
      <c r="AN1483" s="2"/>
      <c r="AO1483" s="2"/>
      <c r="AP1483" s="2"/>
      <c r="AQ1483" s="2"/>
      <c r="AR1483" s="2"/>
      <c r="AS1483" s="2"/>
      <c r="AT1483" s="2"/>
      <c r="AU1483" s="2"/>
      <c r="AV1483" s="2"/>
      <c r="AW1483" s="2"/>
      <c r="AX1483" s="2"/>
      <c r="AY1483" s="2"/>
      <c r="AZ1483" s="2"/>
      <c r="BA1483" s="2"/>
      <c r="BB1483" s="2"/>
      <c r="BC1483" s="2"/>
      <c r="BD1483" s="2"/>
      <c r="BE1483" s="2"/>
      <c r="BF1483" s="2"/>
      <c r="BG1483" s="2"/>
      <c r="BH1483" s="2"/>
      <c r="BI1483" s="2"/>
      <c r="BJ1483" s="2"/>
      <c r="BK1483" s="2"/>
      <c r="BL1483" s="2"/>
      <c r="BM1483" s="2"/>
      <c r="BN1483" s="2"/>
      <c r="BO1483" s="2"/>
      <c r="BP1483" s="2"/>
      <c r="BQ1483" s="2"/>
      <c r="BR1483" s="2"/>
      <c r="BS1483" s="2"/>
      <c r="BT1483" s="2"/>
      <c r="BU1483" s="2"/>
      <c r="BV1483" s="2"/>
      <c r="BW1483" s="2"/>
      <c r="BX1483" s="2"/>
      <c r="BY1483" s="2"/>
      <c r="BZ1483" s="2"/>
      <c r="CA1483" s="2"/>
      <c r="CB1483" s="2"/>
      <c r="CC1483" s="2"/>
      <c r="CD1483" s="2"/>
      <c r="CE1483" s="2"/>
      <c r="CF1483" s="2"/>
      <c r="CG1483" s="2"/>
      <c r="CH1483" s="2"/>
      <c r="CI1483" s="2"/>
      <c r="CJ1483" s="2"/>
      <c r="CK1483" s="2"/>
      <c r="CL1483" s="2"/>
      <c r="CM1483" s="2"/>
    </row>
    <row r="1484" spans="1:91" s="15" customFormat="1">
      <c r="A1484" s="8"/>
      <c r="B1484" s="5"/>
      <c r="E1484" s="4"/>
      <c r="F1484" s="2"/>
      <c r="G1484" s="2"/>
      <c r="H1484" s="2"/>
      <c r="I1484" s="2"/>
      <c r="J1484" s="2"/>
      <c r="K1484" s="2"/>
      <c r="L1484" s="2"/>
      <c r="M1484" s="2"/>
      <c r="N1484" s="2"/>
      <c r="O1484" s="2"/>
      <c r="P1484" s="2"/>
      <c r="Q1484" s="2"/>
      <c r="R1484" s="2"/>
      <c r="S1484" s="2"/>
      <c r="T1484" s="2"/>
      <c r="U1484" s="2"/>
      <c r="V1484" s="2"/>
      <c r="W1484" s="2"/>
      <c r="X1484" s="2"/>
      <c r="Y1484" s="2"/>
      <c r="Z1484" s="2"/>
      <c r="AA1484" s="2"/>
      <c r="AB1484" s="2"/>
      <c r="AC1484" s="2"/>
      <c r="AD1484" s="2"/>
      <c r="AE1484" s="2"/>
      <c r="AF1484" s="2"/>
      <c r="AG1484" s="2"/>
      <c r="AH1484" s="2"/>
      <c r="AI1484" s="2"/>
      <c r="AJ1484" s="2"/>
      <c r="AK1484" s="2"/>
      <c r="AL1484" s="2"/>
      <c r="AM1484" s="2"/>
      <c r="AN1484" s="2"/>
      <c r="AO1484" s="2"/>
      <c r="AP1484" s="2"/>
      <c r="AQ1484" s="2"/>
      <c r="AR1484" s="2"/>
      <c r="AS1484" s="2"/>
      <c r="AT1484" s="2"/>
      <c r="AU1484" s="2"/>
      <c r="AV1484" s="2"/>
      <c r="AW1484" s="2"/>
      <c r="AX1484" s="2"/>
      <c r="AY1484" s="2"/>
      <c r="AZ1484" s="2"/>
      <c r="BA1484" s="2"/>
      <c r="BB1484" s="2"/>
      <c r="BC1484" s="2"/>
      <c r="BD1484" s="2"/>
      <c r="BE1484" s="2"/>
      <c r="BF1484" s="2"/>
      <c r="BG1484" s="2"/>
      <c r="BH1484" s="2"/>
      <c r="BI1484" s="2"/>
      <c r="BJ1484" s="2"/>
      <c r="BK1484" s="2"/>
      <c r="BL1484" s="2"/>
      <c r="BM1484" s="2"/>
      <c r="BN1484" s="2"/>
      <c r="BO1484" s="2"/>
      <c r="BP1484" s="2"/>
      <c r="BQ1484" s="2"/>
      <c r="BR1484" s="2"/>
      <c r="BS1484" s="2"/>
      <c r="BT1484" s="2"/>
      <c r="BU1484" s="2"/>
      <c r="BV1484" s="2"/>
      <c r="BW1484" s="2"/>
      <c r="BX1484" s="2"/>
      <c r="BY1484" s="2"/>
      <c r="BZ1484" s="2"/>
      <c r="CA1484" s="2"/>
      <c r="CB1484" s="2"/>
      <c r="CC1484" s="2"/>
      <c r="CD1484" s="2"/>
      <c r="CE1484" s="2"/>
      <c r="CF1484" s="2"/>
      <c r="CG1484" s="2"/>
      <c r="CH1484" s="2"/>
      <c r="CI1484" s="2"/>
      <c r="CJ1484" s="2"/>
      <c r="CK1484" s="2"/>
      <c r="CL1484" s="2"/>
      <c r="CM1484" s="2"/>
    </row>
    <row r="1485" spans="1:91" s="15" customFormat="1">
      <c r="A1485" s="8"/>
      <c r="B1485" s="5"/>
      <c r="E1485" s="4"/>
      <c r="F1485" s="2"/>
      <c r="G1485" s="2"/>
      <c r="H1485" s="2"/>
      <c r="I1485" s="2"/>
      <c r="J1485" s="2"/>
      <c r="K1485" s="2"/>
      <c r="L1485" s="2"/>
      <c r="M1485" s="2"/>
      <c r="N1485" s="2"/>
      <c r="O1485" s="2"/>
      <c r="P1485" s="2"/>
      <c r="Q1485" s="2"/>
      <c r="R1485" s="2"/>
      <c r="S1485" s="2"/>
      <c r="T1485" s="2"/>
      <c r="U1485" s="2"/>
      <c r="V1485" s="2"/>
      <c r="W1485" s="2"/>
      <c r="X1485" s="2"/>
      <c r="Y1485" s="2"/>
      <c r="Z1485" s="2"/>
      <c r="AA1485" s="2"/>
      <c r="AB1485" s="2"/>
      <c r="AC1485" s="2"/>
      <c r="AD1485" s="2"/>
      <c r="AE1485" s="2"/>
      <c r="AF1485" s="2"/>
      <c r="AG1485" s="2"/>
      <c r="AH1485" s="2"/>
      <c r="AI1485" s="2"/>
      <c r="AJ1485" s="2"/>
      <c r="AK1485" s="2"/>
      <c r="AL1485" s="2"/>
      <c r="AM1485" s="2"/>
      <c r="AN1485" s="2"/>
      <c r="AO1485" s="2"/>
      <c r="AP1485" s="2"/>
      <c r="AQ1485" s="2"/>
      <c r="AR1485" s="2"/>
      <c r="AS1485" s="2"/>
      <c r="AT1485" s="2"/>
      <c r="AU1485" s="2"/>
      <c r="AV1485" s="2"/>
      <c r="AW1485" s="2"/>
      <c r="AX1485" s="2"/>
      <c r="AY1485" s="2"/>
      <c r="AZ1485" s="2"/>
      <c r="BA1485" s="2"/>
      <c r="BB1485" s="2"/>
      <c r="BC1485" s="2"/>
      <c r="BD1485" s="2"/>
      <c r="BE1485" s="2"/>
      <c r="BF1485" s="2"/>
      <c r="BG1485" s="2"/>
      <c r="BH1485" s="2"/>
      <c r="BI1485" s="2"/>
      <c r="BJ1485" s="2"/>
      <c r="BK1485" s="2"/>
      <c r="BL1485" s="2"/>
      <c r="BM1485" s="2"/>
      <c r="BN1485" s="2"/>
      <c r="BO1485" s="2"/>
      <c r="BP1485" s="2"/>
      <c r="BQ1485" s="2"/>
      <c r="BR1485" s="2"/>
      <c r="BS1485" s="2"/>
      <c r="BT1485" s="2"/>
      <c r="BU1485" s="2"/>
      <c r="BV1485" s="2"/>
      <c r="BW1485" s="2"/>
      <c r="BX1485" s="2"/>
      <c r="BY1485" s="2"/>
      <c r="BZ1485" s="2"/>
      <c r="CA1485" s="2"/>
      <c r="CB1485" s="2"/>
      <c r="CC1485" s="2"/>
      <c r="CD1485" s="2"/>
      <c r="CE1485" s="2"/>
      <c r="CF1485" s="2"/>
      <c r="CG1485" s="2"/>
      <c r="CH1485" s="2"/>
      <c r="CI1485" s="2"/>
      <c r="CJ1485" s="2"/>
      <c r="CK1485" s="2"/>
      <c r="CL1485" s="2"/>
      <c r="CM1485" s="2"/>
    </row>
    <row r="1486" spans="1:91" s="15" customFormat="1">
      <c r="A1486" s="8"/>
      <c r="B1486" s="5"/>
      <c r="E1486" s="4"/>
      <c r="F1486" s="2"/>
      <c r="G1486" s="2"/>
      <c r="H1486" s="2"/>
      <c r="I1486" s="2"/>
      <c r="J1486" s="2"/>
      <c r="K1486" s="2"/>
      <c r="L1486" s="2"/>
      <c r="M1486" s="2"/>
      <c r="N1486" s="2"/>
      <c r="O1486" s="2"/>
      <c r="P1486" s="2"/>
      <c r="Q1486" s="2"/>
      <c r="R1486" s="2"/>
      <c r="S1486" s="2"/>
      <c r="T1486" s="2"/>
      <c r="U1486" s="2"/>
      <c r="V1486" s="2"/>
      <c r="W1486" s="2"/>
      <c r="X1486" s="2"/>
      <c r="Y1486" s="2"/>
      <c r="Z1486" s="2"/>
      <c r="AA1486" s="2"/>
      <c r="AB1486" s="2"/>
      <c r="AC1486" s="2"/>
      <c r="AD1486" s="2"/>
      <c r="AE1486" s="2"/>
      <c r="AF1486" s="2"/>
      <c r="AG1486" s="2"/>
      <c r="AH1486" s="2"/>
      <c r="AI1486" s="2"/>
      <c r="AJ1486" s="2"/>
      <c r="AK1486" s="2"/>
      <c r="AL1486" s="2"/>
      <c r="AM1486" s="2"/>
      <c r="AN1486" s="2"/>
      <c r="AO1486" s="2"/>
      <c r="AP1486" s="2"/>
      <c r="AQ1486" s="2"/>
      <c r="AR1486" s="2"/>
      <c r="AS1486" s="2"/>
      <c r="AT1486" s="2"/>
      <c r="AU1486" s="2"/>
      <c r="AV1486" s="2"/>
      <c r="AW1486" s="2"/>
      <c r="AX1486" s="2"/>
      <c r="AY1486" s="2"/>
      <c r="AZ1486" s="2"/>
      <c r="BA1486" s="2"/>
      <c r="BB1486" s="2"/>
      <c r="BC1486" s="2"/>
      <c r="BD1486" s="2"/>
      <c r="BE1486" s="2"/>
      <c r="BF1486" s="2"/>
      <c r="BG1486" s="2"/>
      <c r="BH1486" s="2"/>
      <c r="BI1486" s="2"/>
      <c r="BJ1486" s="2"/>
      <c r="BK1486" s="2"/>
      <c r="BL1486" s="2"/>
      <c r="BM1486" s="2"/>
      <c r="BN1486" s="2"/>
      <c r="BO1486" s="2"/>
      <c r="BP1486" s="2"/>
      <c r="BQ1486" s="2"/>
      <c r="BR1486" s="2"/>
      <c r="BS1486" s="2"/>
      <c r="BT1486" s="2"/>
      <c r="BU1486" s="2"/>
      <c r="BV1486" s="2"/>
      <c r="BW1486" s="2"/>
      <c r="BX1486" s="2"/>
      <c r="BY1486" s="2"/>
      <c r="BZ1486" s="2"/>
      <c r="CA1486" s="2"/>
      <c r="CB1486" s="2"/>
      <c r="CC1486" s="2"/>
      <c r="CD1486" s="2"/>
      <c r="CE1486" s="2"/>
      <c r="CF1486" s="2"/>
      <c r="CG1486" s="2"/>
      <c r="CH1486" s="2"/>
      <c r="CI1486" s="2"/>
      <c r="CJ1486" s="2"/>
      <c r="CK1486" s="2"/>
      <c r="CL1486" s="2"/>
      <c r="CM1486" s="2"/>
    </row>
    <row r="1487" spans="1:91" s="15" customFormat="1">
      <c r="A1487" s="8"/>
      <c r="B1487" s="5"/>
      <c r="E1487" s="4"/>
      <c r="F1487" s="2"/>
      <c r="G1487" s="2"/>
      <c r="H1487" s="2"/>
      <c r="I1487" s="2"/>
      <c r="J1487" s="2"/>
      <c r="K1487" s="2"/>
      <c r="L1487" s="2"/>
      <c r="M1487" s="2"/>
      <c r="N1487" s="2"/>
      <c r="O1487" s="2"/>
      <c r="P1487" s="2"/>
      <c r="Q1487" s="2"/>
      <c r="R1487" s="2"/>
      <c r="S1487" s="2"/>
      <c r="T1487" s="2"/>
      <c r="U1487" s="2"/>
      <c r="V1487" s="2"/>
      <c r="W1487" s="2"/>
      <c r="X1487" s="2"/>
      <c r="Y1487" s="2"/>
      <c r="Z1487" s="2"/>
      <c r="AA1487" s="2"/>
      <c r="AB1487" s="2"/>
      <c r="AC1487" s="2"/>
      <c r="AD1487" s="2"/>
      <c r="AE1487" s="2"/>
      <c r="AF1487" s="2"/>
      <c r="AG1487" s="2"/>
      <c r="AH1487" s="2"/>
      <c r="AI1487" s="2"/>
      <c r="AJ1487" s="2"/>
      <c r="AK1487" s="2"/>
      <c r="AL1487" s="2"/>
      <c r="AM1487" s="2"/>
      <c r="AN1487" s="2"/>
      <c r="AO1487" s="2"/>
      <c r="AP1487" s="2"/>
      <c r="AQ1487" s="2"/>
      <c r="AR1487" s="2"/>
      <c r="AS1487" s="2"/>
      <c r="AT1487" s="2"/>
      <c r="AU1487" s="2"/>
      <c r="AV1487" s="2"/>
      <c r="AW1487" s="2"/>
      <c r="AX1487" s="2"/>
      <c r="AY1487" s="2"/>
      <c r="AZ1487" s="2"/>
      <c r="BA1487" s="2"/>
      <c r="BB1487" s="2"/>
      <c r="BC1487" s="2"/>
      <c r="BD1487" s="2"/>
      <c r="BE1487" s="2"/>
      <c r="BF1487" s="2"/>
      <c r="BG1487" s="2"/>
      <c r="BH1487" s="2"/>
      <c r="BI1487" s="2"/>
      <c r="BJ1487" s="2"/>
      <c r="BK1487" s="2"/>
      <c r="BL1487" s="2"/>
      <c r="BM1487" s="2"/>
      <c r="BN1487" s="2"/>
      <c r="BO1487" s="2"/>
      <c r="BP1487" s="2"/>
      <c r="BQ1487" s="2"/>
      <c r="BR1487" s="2"/>
      <c r="BS1487" s="2"/>
      <c r="BT1487" s="2"/>
      <c r="BU1487" s="2"/>
      <c r="BV1487" s="2"/>
      <c r="BW1487" s="2"/>
      <c r="BX1487" s="2"/>
      <c r="BY1487" s="2"/>
      <c r="BZ1487" s="2"/>
      <c r="CA1487" s="2"/>
      <c r="CB1487" s="2"/>
      <c r="CC1487" s="2"/>
      <c r="CD1487" s="2"/>
      <c r="CE1487" s="2"/>
      <c r="CF1487" s="2"/>
      <c r="CG1487" s="2"/>
      <c r="CH1487" s="2"/>
      <c r="CI1487" s="2"/>
      <c r="CJ1487" s="2"/>
      <c r="CK1487" s="2"/>
      <c r="CL1487" s="2"/>
      <c r="CM1487" s="2"/>
    </row>
    <row r="1488" spans="1:91" s="15" customFormat="1">
      <c r="A1488" s="8"/>
      <c r="B1488" s="5"/>
      <c r="E1488" s="4"/>
      <c r="F1488" s="2"/>
      <c r="G1488" s="2"/>
      <c r="H1488" s="2"/>
      <c r="I1488" s="2"/>
      <c r="J1488" s="2"/>
      <c r="K1488" s="2"/>
      <c r="L1488" s="2"/>
      <c r="M1488" s="2"/>
      <c r="N1488" s="2"/>
      <c r="O1488" s="2"/>
      <c r="P1488" s="2"/>
      <c r="Q1488" s="2"/>
      <c r="R1488" s="2"/>
      <c r="S1488" s="2"/>
      <c r="T1488" s="2"/>
      <c r="U1488" s="2"/>
      <c r="V1488" s="2"/>
      <c r="W1488" s="2"/>
      <c r="X1488" s="2"/>
      <c r="Y1488" s="2"/>
      <c r="Z1488" s="2"/>
      <c r="AA1488" s="2"/>
      <c r="AB1488" s="2"/>
      <c r="AC1488" s="2"/>
      <c r="AD1488" s="2"/>
      <c r="AE1488" s="2"/>
      <c r="AF1488" s="2"/>
      <c r="AG1488" s="2"/>
      <c r="AH1488" s="2"/>
      <c r="AI1488" s="2"/>
      <c r="AJ1488" s="2"/>
      <c r="AK1488" s="2"/>
      <c r="AL1488" s="2"/>
      <c r="AM1488" s="2"/>
      <c r="AN1488" s="2"/>
      <c r="AO1488" s="2"/>
      <c r="AP1488" s="2"/>
      <c r="AQ1488" s="2"/>
      <c r="AR1488" s="2"/>
      <c r="AS1488" s="2"/>
      <c r="AT1488" s="2"/>
      <c r="AU1488" s="2"/>
      <c r="AV1488" s="2"/>
      <c r="AW1488" s="2"/>
      <c r="AX1488" s="2"/>
      <c r="AY1488" s="2"/>
      <c r="AZ1488" s="2"/>
      <c r="BA1488" s="2"/>
      <c r="BB1488" s="2"/>
      <c r="BC1488" s="2"/>
      <c r="BD1488" s="2"/>
      <c r="BE1488" s="2"/>
      <c r="BF1488" s="2"/>
      <c r="BG1488" s="2"/>
      <c r="BH1488" s="2"/>
      <c r="BI1488" s="2"/>
      <c r="BJ1488" s="2"/>
      <c r="BK1488" s="2"/>
      <c r="BL1488" s="2"/>
      <c r="BM1488" s="2"/>
      <c r="BN1488" s="2"/>
      <c r="BO1488" s="2"/>
      <c r="BP1488" s="2"/>
      <c r="BQ1488" s="2"/>
      <c r="BR1488" s="2"/>
      <c r="BS1488" s="2"/>
      <c r="BT1488" s="2"/>
      <c r="BU1488" s="2"/>
      <c r="BV1488" s="2"/>
      <c r="BW1488" s="2"/>
      <c r="BX1488" s="2"/>
      <c r="BY1488" s="2"/>
      <c r="BZ1488" s="2"/>
      <c r="CA1488" s="2"/>
      <c r="CB1488" s="2"/>
      <c r="CC1488" s="2"/>
      <c r="CD1488" s="2"/>
      <c r="CE1488" s="2"/>
      <c r="CF1488" s="2"/>
      <c r="CG1488" s="2"/>
      <c r="CH1488" s="2"/>
      <c r="CI1488" s="2"/>
      <c r="CJ1488" s="2"/>
      <c r="CK1488" s="2"/>
      <c r="CL1488" s="2"/>
      <c r="CM1488" s="2"/>
    </row>
    <row r="1489" spans="1:91" s="15" customFormat="1">
      <c r="A1489" s="8"/>
      <c r="B1489" s="5"/>
      <c r="E1489" s="4"/>
      <c r="F1489" s="2"/>
      <c r="G1489" s="2"/>
      <c r="H1489" s="2"/>
      <c r="I1489" s="2"/>
      <c r="J1489" s="2"/>
      <c r="K1489" s="2"/>
      <c r="L1489" s="2"/>
      <c r="M1489" s="2"/>
      <c r="N1489" s="2"/>
      <c r="O1489" s="2"/>
      <c r="P1489" s="2"/>
      <c r="Q1489" s="2"/>
      <c r="R1489" s="2"/>
      <c r="S1489" s="2"/>
      <c r="T1489" s="2"/>
      <c r="U1489" s="2"/>
      <c r="V1489" s="2"/>
      <c r="W1489" s="2"/>
      <c r="X1489" s="2"/>
      <c r="Y1489" s="2"/>
      <c r="Z1489" s="2"/>
      <c r="AA1489" s="2"/>
      <c r="AB1489" s="2"/>
      <c r="AC1489" s="2"/>
      <c r="AD1489" s="2"/>
      <c r="AE1489" s="2"/>
      <c r="AF1489" s="2"/>
      <c r="AG1489" s="2"/>
      <c r="AH1489" s="2"/>
      <c r="AI1489" s="2"/>
      <c r="AJ1489" s="2"/>
      <c r="AK1489" s="2"/>
      <c r="AL1489" s="2"/>
      <c r="AM1489" s="2"/>
      <c r="AN1489" s="2"/>
      <c r="AO1489" s="2"/>
      <c r="AP1489" s="2"/>
      <c r="AQ1489" s="2"/>
      <c r="AR1489" s="2"/>
      <c r="AS1489" s="2"/>
      <c r="AT1489" s="2"/>
      <c r="AU1489" s="2"/>
      <c r="AV1489" s="2"/>
      <c r="AW1489" s="2"/>
      <c r="AX1489" s="2"/>
      <c r="AY1489" s="2"/>
      <c r="AZ1489" s="2"/>
      <c r="BA1489" s="2"/>
      <c r="BB1489" s="2"/>
      <c r="BC1489" s="2"/>
      <c r="BD1489" s="2"/>
      <c r="BE1489" s="2"/>
      <c r="BF1489" s="2"/>
      <c r="BG1489" s="2"/>
      <c r="BH1489" s="2"/>
      <c r="BI1489" s="2"/>
      <c r="BJ1489" s="2"/>
      <c r="BK1489" s="2"/>
      <c r="BL1489" s="2"/>
      <c r="BM1489" s="2"/>
      <c r="BN1489" s="2"/>
      <c r="BO1489" s="2"/>
      <c r="BP1489" s="2"/>
      <c r="BQ1489" s="2"/>
      <c r="BR1489" s="2"/>
      <c r="BS1489" s="2"/>
      <c r="BT1489" s="2"/>
      <c r="BU1489" s="2"/>
      <c r="BV1489" s="2"/>
      <c r="BW1489" s="2"/>
      <c r="BX1489" s="2"/>
      <c r="BY1489" s="2"/>
      <c r="BZ1489" s="2"/>
      <c r="CA1489" s="2"/>
      <c r="CB1489" s="2"/>
      <c r="CC1489" s="2"/>
      <c r="CD1489" s="2"/>
      <c r="CE1489" s="2"/>
      <c r="CF1489" s="2"/>
      <c r="CG1489" s="2"/>
      <c r="CH1489" s="2"/>
      <c r="CI1489" s="2"/>
      <c r="CJ1489" s="2"/>
      <c r="CK1489" s="2"/>
      <c r="CL1489" s="2"/>
      <c r="CM1489" s="2"/>
    </row>
    <row r="1490" spans="1:91" s="15" customFormat="1">
      <c r="A1490" s="8"/>
      <c r="B1490" s="5"/>
      <c r="E1490" s="4"/>
      <c r="F1490" s="2"/>
      <c r="G1490" s="2"/>
      <c r="H1490" s="2"/>
      <c r="I1490" s="2"/>
      <c r="J1490" s="2"/>
      <c r="K1490" s="2"/>
      <c r="L1490" s="2"/>
      <c r="M1490" s="2"/>
      <c r="N1490" s="2"/>
      <c r="O1490" s="2"/>
      <c r="P1490" s="2"/>
      <c r="Q1490" s="2"/>
      <c r="R1490" s="2"/>
      <c r="S1490" s="2"/>
      <c r="T1490" s="2"/>
      <c r="U1490" s="2"/>
      <c r="V1490" s="2"/>
      <c r="W1490" s="2"/>
      <c r="X1490" s="2"/>
      <c r="Y1490" s="2"/>
      <c r="Z1490" s="2"/>
      <c r="AA1490" s="2"/>
      <c r="AB1490" s="2"/>
      <c r="AC1490" s="2"/>
      <c r="AD1490" s="2"/>
      <c r="AE1490" s="2"/>
      <c r="AF1490" s="2"/>
      <c r="AG1490" s="2"/>
      <c r="AH1490" s="2"/>
      <c r="AI1490" s="2"/>
      <c r="AJ1490" s="2"/>
      <c r="AK1490" s="2"/>
      <c r="AL1490" s="2"/>
      <c r="AM1490" s="2"/>
      <c r="AN1490" s="2"/>
      <c r="AO1490" s="2"/>
      <c r="AP1490" s="2"/>
      <c r="AQ1490" s="2"/>
      <c r="AR1490" s="2"/>
      <c r="AS1490" s="2"/>
      <c r="AT1490" s="2"/>
      <c r="AU1490" s="2"/>
      <c r="AV1490" s="2"/>
      <c r="AW1490" s="2"/>
      <c r="AX1490" s="2"/>
      <c r="AY1490" s="2"/>
      <c r="AZ1490" s="2"/>
      <c r="BA1490" s="2"/>
      <c r="BB1490" s="2"/>
      <c r="BC1490" s="2"/>
      <c r="BD1490" s="2"/>
      <c r="BE1490" s="2"/>
      <c r="BF1490" s="2"/>
      <c r="BG1490" s="2"/>
      <c r="BH1490" s="2"/>
      <c r="BI1490" s="2"/>
      <c r="BJ1490" s="2"/>
      <c r="BK1490" s="2"/>
      <c r="BL1490" s="2"/>
      <c r="BM1490" s="2"/>
      <c r="BN1490" s="2"/>
      <c r="BO1490" s="2"/>
      <c r="BP1490" s="2"/>
      <c r="BQ1490" s="2"/>
      <c r="BR1490" s="2"/>
      <c r="BS1490" s="2"/>
      <c r="BT1490" s="2"/>
      <c r="BU1490" s="2"/>
      <c r="BV1490" s="2"/>
      <c r="BW1490" s="2"/>
      <c r="BX1490" s="2"/>
      <c r="BY1490" s="2"/>
      <c r="BZ1490" s="2"/>
      <c r="CA1490" s="2"/>
      <c r="CB1490" s="2"/>
      <c r="CC1490" s="2"/>
      <c r="CD1490" s="2"/>
      <c r="CE1490" s="2"/>
      <c r="CF1490" s="2"/>
      <c r="CG1490" s="2"/>
      <c r="CH1490" s="2"/>
      <c r="CI1490" s="2"/>
      <c r="CJ1490" s="2"/>
      <c r="CK1490" s="2"/>
      <c r="CL1490" s="2"/>
      <c r="CM1490" s="2"/>
    </row>
    <row r="1491" spans="1:91" s="15" customFormat="1">
      <c r="A1491" s="8"/>
      <c r="B1491" s="5"/>
      <c r="E1491" s="4"/>
      <c r="F1491" s="2"/>
      <c r="G1491" s="2"/>
      <c r="H1491" s="2"/>
      <c r="I1491" s="2"/>
      <c r="J1491" s="2"/>
      <c r="K1491" s="2"/>
      <c r="L1491" s="2"/>
      <c r="M1491" s="2"/>
      <c r="N1491" s="2"/>
      <c r="O1491" s="2"/>
      <c r="P1491" s="2"/>
      <c r="Q1491" s="2"/>
      <c r="R1491" s="2"/>
      <c r="S1491" s="2"/>
      <c r="T1491" s="2"/>
      <c r="U1491" s="2"/>
      <c r="V1491" s="2"/>
      <c r="W1491" s="2"/>
      <c r="X1491" s="2"/>
      <c r="Y1491" s="2"/>
      <c r="Z1491" s="2"/>
      <c r="AA1491" s="2"/>
      <c r="AB1491" s="2"/>
      <c r="AC1491" s="2"/>
      <c r="AD1491" s="2"/>
      <c r="AE1491" s="2"/>
      <c r="AF1491" s="2"/>
      <c r="AG1491" s="2"/>
      <c r="AH1491" s="2"/>
      <c r="AI1491" s="2"/>
      <c r="AJ1491" s="2"/>
      <c r="AK1491" s="2"/>
      <c r="AL1491" s="2"/>
      <c r="AM1491" s="2"/>
      <c r="AN1491" s="2"/>
      <c r="AO1491" s="2"/>
      <c r="AP1491" s="2"/>
      <c r="AQ1491" s="2"/>
      <c r="AR1491" s="2"/>
      <c r="AS1491" s="2"/>
      <c r="AT1491" s="2"/>
      <c r="AU1491" s="2"/>
      <c r="AV1491" s="2"/>
      <c r="AW1491" s="2"/>
      <c r="AX1491" s="2"/>
      <c r="AY1491" s="2"/>
      <c r="AZ1491" s="2"/>
      <c r="BA1491" s="2"/>
      <c r="BB1491" s="2"/>
      <c r="BC1491" s="2"/>
      <c r="BD1491" s="2"/>
      <c r="BE1491" s="2"/>
      <c r="BF1491" s="2"/>
      <c r="BG1491" s="2"/>
      <c r="BH1491" s="2"/>
      <c r="BI1491" s="2"/>
      <c r="BJ1491" s="2"/>
      <c r="BK1491" s="2"/>
      <c r="BL1491" s="2"/>
      <c r="BM1491" s="2"/>
      <c r="BN1491" s="2"/>
      <c r="BO1491" s="2"/>
      <c r="BP1491" s="2"/>
      <c r="BQ1491" s="2"/>
      <c r="BR1491" s="2"/>
      <c r="BS1491" s="2"/>
      <c r="BT1491" s="2"/>
      <c r="BU1491" s="2"/>
      <c r="BV1491" s="2"/>
      <c r="BW1491" s="2"/>
      <c r="BX1491" s="2"/>
      <c r="BY1491" s="2"/>
      <c r="BZ1491" s="2"/>
      <c r="CA1491" s="2"/>
      <c r="CB1491" s="2"/>
      <c r="CC1491" s="2"/>
      <c r="CD1491" s="2"/>
      <c r="CE1491" s="2"/>
      <c r="CF1491" s="2"/>
      <c r="CG1491" s="2"/>
      <c r="CH1491" s="2"/>
      <c r="CI1491" s="2"/>
      <c r="CJ1491" s="2"/>
      <c r="CK1491" s="2"/>
      <c r="CL1491" s="2"/>
      <c r="CM1491" s="2"/>
    </row>
    <row r="1492" spans="1:91" s="15" customFormat="1">
      <c r="A1492" s="8"/>
      <c r="B1492" s="5"/>
      <c r="E1492" s="4"/>
      <c r="F1492" s="2"/>
      <c r="G1492" s="2"/>
      <c r="H1492" s="2"/>
      <c r="I1492" s="2"/>
      <c r="J1492" s="2"/>
      <c r="K1492" s="2"/>
      <c r="L1492" s="2"/>
      <c r="M1492" s="2"/>
      <c r="N1492" s="2"/>
      <c r="O1492" s="2"/>
      <c r="P1492" s="2"/>
      <c r="Q1492" s="2"/>
      <c r="R1492" s="2"/>
      <c r="S1492" s="2"/>
      <c r="T1492" s="2"/>
      <c r="U1492" s="2"/>
      <c r="V1492" s="2"/>
      <c r="W1492" s="2"/>
      <c r="X1492" s="2"/>
      <c r="Y1492" s="2"/>
      <c r="Z1492" s="2"/>
      <c r="AA1492" s="2"/>
      <c r="AB1492" s="2"/>
      <c r="AC1492" s="2"/>
      <c r="AD1492" s="2"/>
      <c r="AE1492" s="2"/>
      <c r="AF1492" s="2"/>
      <c r="AG1492" s="2"/>
      <c r="AH1492" s="2"/>
      <c r="AI1492" s="2"/>
      <c r="AJ1492" s="2"/>
      <c r="AK1492" s="2"/>
      <c r="AL1492" s="2"/>
      <c r="AM1492" s="2"/>
      <c r="AN1492" s="2"/>
      <c r="AO1492" s="2"/>
      <c r="AP1492" s="2"/>
      <c r="AQ1492" s="2"/>
      <c r="AR1492" s="2"/>
      <c r="AS1492" s="2"/>
      <c r="AT1492" s="2"/>
      <c r="AU1492" s="2"/>
      <c r="AV1492" s="2"/>
      <c r="AW1492" s="2"/>
      <c r="AX1492" s="2"/>
      <c r="AY1492" s="2"/>
      <c r="AZ1492" s="2"/>
      <c r="BA1492" s="2"/>
      <c r="BB1492" s="2"/>
      <c r="BC1492" s="2"/>
      <c r="BD1492" s="2"/>
      <c r="BE1492" s="2"/>
      <c r="BF1492" s="2"/>
      <c r="BG1492" s="2"/>
      <c r="BH1492" s="2"/>
      <c r="BI1492" s="2"/>
      <c r="BJ1492" s="2"/>
      <c r="BK1492" s="2"/>
      <c r="BL1492" s="2"/>
      <c r="BM1492" s="2"/>
      <c r="BN1492" s="2"/>
      <c r="BO1492" s="2"/>
      <c r="BP1492" s="2"/>
      <c r="BQ1492" s="2"/>
      <c r="BR1492" s="2"/>
      <c r="BS1492" s="2"/>
      <c r="BT1492" s="2"/>
      <c r="BU1492" s="2"/>
      <c r="BV1492" s="2"/>
      <c r="BW1492" s="2"/>
      <c r="BX1492" s="2"/>
      <c r="BY1492" s="2"/>
      <c r="BZ1492" s="2"/>
      <c r="CA1492" s="2"/>
      <c r="CB1492" s="2"/>
      <c r="CC1492" s="2"/>
      <c r="CD1492" s="2"/>
      <c r="CE1492" s="2"/>
      <c r="CF1492" s="2"/>
      <c r="CG1492" s="2"/>
      <c r="CH1492" s="2"/>
      <c r="CI1492" s="2"/>
      <c r="CJ1492" s="2"/>
      <c r="CK1492" s="2"/>
      <c r="CL1492" s="2"/>
      <c r="CM1492" s="2"/>
    </row>
    <row r="1493" spans="1:91" s="15" customFormat="1">
      <c r="A1493" s="8"/>
      <c r="B1493" s="5"/>
      <c r="E1493" s="4"/>
      <c r="F1493" s="2"/>
      <c r="G1493" s="2"/>
      <c r="H1493" s="2"/>
      <c r="I1493" s="2"/>
      <c r="J1493" s="2"/>
      <c r="K1493" s="2"/>
      <c r="L1493" s="2"/>
      <c r="M1493" s="2"/>
      <c r="N1493" s="2"/>
      <c r="O1493" s="2"/>
      <c r="P1493" s="2"/>
      <c r="Q1493" s="2"/>
      <c r="R1493" s="2"/>
      <c r="S1493" s="2"/>
      <c r="T1493" s="2"/>
      <c r="U1493" s="2"/>
      <c r="V1493" s="2"/>
      <c r="W1493" s="2"/>
      <c r="X1493" s="2"/>
      <c r="Y1493" s="2"/>
      <c r="Z1493" s="2"/>
      <c r="AA1493" s="2"/>
      <c r="AB1493" s="2"/>
      <c r="AC1493" s="2"/>
      <c r="AD1493" s="2"/>
      <c r="AE1493" s="2"/>
      <c r="AF1493" s="2"/>
      <c r="AG1493" s="2"/>
      <c r="AH1493" s="2"/>
      <c r="AI1493" s="2"/>
      <c r="AJ1493" s="2"/>
      <c r="AK1493" s="2"/>
      <c r="AL1493" s="2"/>
      <c r="AM1493" s="2"/>
      <c r="AN1493" s="2"/>
      <c r="AO1493" s="2"/>
      <c r="AP1493" s="2"/>
      <c r="AQ1493" s="2"/>
      <c r="AR1493" s="2"/>
      <c r="AS1493" s="2"/>
      <c r="AT1493" s="2"/>
      <c r="AU1493" s="2"/>
      <c r="AV1493" s="2"/>
      <c r="AW1493" s="2"/>
      <c r="AX1493" s="2"/>
      <c r="AY1493" s="2"/>
      <c r="AZ1493" s="2"/>
      <c r="BA1493" s="2"/>
      <c r="BB1493" s="2"/>
      <c r="BC1493" s="2"/>
      <c r="BD1493" s="2"/>
      <c r="BE1493" s="2"/>
      <c r="BF1493" s="2"/>
      <c r="BG1493" s="2"/>
      <c r="BH1493" s="2"/>
      <c r="BI1493" s="2"/>
      <c r="BJ1493" s="2"/>
      <c r="BK1493" s="2"/>
      <c r="BL1493" s="2"/>
      <c r="BM1493" s="2"/>
      <c r="BN1493" s="2"/>
      <c r="BO1493" s="2"/>
      <c r="BP1493" s="2"/>
      <c r="BQ1493" s="2"/>
      <c r="BR1493" s="2"/>
      <c r="BS1493" s="2"/>
      <c r="BT1493" s="2"/>
      <c r="BU1493" s="2"/>
      <c r="BV1493" s="2"/>
      <c r="BW1493" s="2"/>
      <c r="BX1493" s="2"/>
      <c r="BY1493" s="2"/>
      <c r="BZ1493" s="2"/>
      <c r="CA1493" s="2"/>
      <c r="CB1493" s="2"/>
      <c r="CC1493" s="2"/>
      <c r="CD1493" s="2"/>
      <c r="CE1493" s="2"/>
      <c r="CF1493" s="2"/>
      <c r="CG1493" s="2"/>
      <c r="CH1493" s="2"/>
      <c r="CI1493" s="2"/>
      <c r="CJ1493" s="2"/>
      <c r="CK1493" s="2"/>
      <c r="CL1493" s="2"/>
      <c r="CM1493" s="2"/>
    </row>
    <row r="1494" spans="1:91" s="15" customFormat="1">
      <c r="A1494" s="8"/>
      <c r="B1494" s="5"/>
      <c r="E1494" s="4"/>
      <c r="F1494" s="2"/>
      <c r="G1494" s="2"/>
      <c r="H1494" s="2"/>
      <c r="I1494" s="2"/>
      <c r="J1494" s="2"/>
      <c r="K1494" s="2"/>
      <c r="L1494" s="2"/>
      <c r="M1494" s="2"/>
      <c r="N1494" s="2"/>
      <c r="O1494" s="2"/>
      <c r="P1494" s="2"/>
      <c r="Q1494" s="2"/>
      <c r="R1494" s="2"/>
      <c r="S1494" s="2"/>
      <c r="T1494" s="2"/>
      <c r="U1494" s="2"/>
      <c r="V1494" s="2"/>
      <c r="W1494" s="2"/>
      <c r="X1494" s="2"/>
      <c r="Y1494" s="2"/>
      <c r="Z1494" s="2"/>
      <c r="AA1494" s="2"/>
      <c r="AB1494" s="2"/>
      <c r="AC1494" s="2"/>
      <c r="AD1494" s="2"/>
      <c r="AE1494" s="2"/>
      <c r="AF1494" s="2"/>
      <c r="AG1494" s="2"/>
      <c r="AH1494" s="2"/>
      <c r="AI1494" s="2"/>
      <c r="AJ1494" s="2"/>
      <c r="AK1494" s="2"/>
      <c r="AL1494" s="2"/>
      <c r="AM1494" s="2"/>
      <c r="AN1494" s="2"/>
      <c r="AO1494" s="2"/>
      <c r="AP1494" s="2"/>
      <c r="AQ1494" s="2"/>
      <c r="AR1494" s="2"/>
      <c r="AS1494" s="2"/>
      <c r="AT1494" s="2"/>
      <c r="AU1494" s="2"/>
      <c r="AV1494" s="2"/>
      <c r="AW1494" s="2"/>
      <c r="AX1494" s="2"/>
      <c r="AY1494" s="2"/>
      <c r="AZ1494" s="2"/>
      <c r="BA1494" s="2"/>
      <c r="BB1494" s="2"/>
      <c r="BC1494" s="2"/>
      <c r="BD1494" s="2"/>
      <c r="BE1494" s="2"/>
      <c r="BF1494" s="2"/>
      <c r="BG1494" s="2"/>
      <c r="BH1494" s="2"/>
      <c r="BI1494" s="2"/>
      <c r="BJ1494" s="2"/>
      <c r="BK1494" s="2"/>
      <c r="BL1494" s="2"/>
      <c r="BM1494" s="2"/>
      <c r="BN1494" s="2"/>
      <c r="BO1494" s="2"/>
      <c r="BP1494" s="2"/>
      <c r="BQ1494" s="2"/>
      <c r="BR1494" s="2"/>
      <c r="BS1494" s="2"/>
      <c r="BT1494" s="2"/>
      <c r="BU1494" s="2"/>
      <c r="BV1494" s="2"/>
      <c r="BW1494" s="2"/>
      <c r="BX1494" s="2"/>
      <c r="BY1494" s="2"/>
      <c r="BZ1494" s="2"/>
      <c r="CA1494" s="2"/>
      <c r="CB1494" s="2"/>
      <c r="CC1494" s="2"/>
      <c r="CD1494" s="2"/>
      <c r="CE1494" s="2"/>
      <c r="CF1494" s="2"/>
      <c r="CG1494" s="2"/>
      <c r="CH1494" s="2"/>
      <c r="CI1494" s="2"/>
      <c r="CJ1494" s="2"/>
      <c r="CK1494" s="2"/>
      <c r="CL1494" s="2"/>
      <c r="CM1494" s="2"/>
    </row>
    <row r="1495" spans="1:91" s="15" customFormat="1">
      <c r="A1495" s="8"/>
      <c r="B1495" s="5"/>
      <c r="E1495" s="4"/>
      <c r="F1495" s="2"/>
      <c r="G1495" s="2"/>
      <c r="H1495" s="2"/>
      <c r="I1495" s="2"/>
      <c r="J1495" s="2"/>
      <c r="K1495" s="2"/>
      <c r="L1495" s="2"/>
      <c r="M1495" s="2"/>
      <c r="N1495" s="2"/>
      <c r="O1495" s="2"/>
      <c r="P1495" s="2"/>
      <c r="Q1495" s="2"/>
      <c r="R1495" s="2"/>
      <c r="S1495" s="2"/>
      <c r="T1495" s="2"/>
      <c r="U1495" s="2"/>
      <c r="V1495" s="2"/>
      <c r="W1495" s="2"/>
      <c r="X1495" s="2"/>
      <c r="Y1495" s="2"/>
      <c r="Z1495" s="2"/>
      <c r="AA1495" s="2"/>
      <c r="AB1495" s="2"/>
      <c r="AC1495" s="2"/>
      <c r="AD1495" s="2"/>
      <c r="AE1495" s="2"/>
      <c r="AF1495" s="2"/>
      <c r="AG1495" s="2"/>
      <c r="AH1495" s="2"/>
      <c r="AI1495" s="2"/>
      <c r="AJ1495" s="2"/>
      <c r="AK1495" s="2"/>
      <c r="AL1495" s="2"/>
      <c r="AM1495" s="2"/>
      <c r="AN1495" s="2"/>
      <c r="AO1495" s="2"/>
      <c r="AP1495" s="2"/>
      <c r="AQ1495" s="2"/>
      <c r="AR1495" s="2"/>
      <c r="AS1495" s="2"/>
      <c r="AT1495" s="2"/>
      <c r="AU1495" s="2"/>
      <c r="AV1495" s="2"/>
      <c r="AW1495" s="2"/>
      <c r="AX1495" s="2"/>
      <c r="AY1495" s="2"/>
      <c r="AZ1495" s="2"/>
      <c r="BA1495" s="2"/>
      <c r="BB1495" s="2"/>
      <c r="BC1495" s="2"/>
      <c r="BD1495" s="2"/>
      <c r="BE1495" s="2"/>
      <c r="BF1495" s="2"/>
      <c r="BG1495" s="2"/>
      <c r="BH1495" s="2"/>
      <c r="BI1495" s="2"/>
      <c r="BJ1495" s="2"/>
      <c r="BK1495" s="2"/>
      <c r="BL1495" s="2"/>
      <c r="BM1495" s="2"/>
      <c r="BN1495" s="2"/>
      <c r="BO1495" s="2"/>
      <c r="BP1495" s="2"/>
      <c r="BQ1495" s="2"/>
      <c r="BR1495" s="2"/>
      <c r="BS1495" s="2"/>
      <c r="BT1495" s="2"/>
      <c r="BU1495" s="2"/>
      <c r="BV1495" s="2"/>
      <c r="BW1495" s="2"/>
      <c r="BX1495" s="2"/>
      <c r="BY1495" s="2"/>
      <c r="BZ1495" s="2"/>
      <c r="CA1495" s="2"/>
      <c r="CB1495" s="2"/>
      <c r="CC1495" s="2"/>
      <c r="CD1495" s="2"/>
      <c r="CE1495" s="2"/>
      <c r="CF1495" s="2"/>
      <c r="CG1495" s="2"/>
      <c r="CH1495" s="2"/>
      <c r="CI1495" s="2"/>
      <c r="CJ1495" s="2"/>
      <c r="CK1495" s="2"/>
      <c r="CL1495" s="2"/>
      <c r="CM1495" s="2"/>
    </row>
    <row r="1496" spans="1:91" s="15" customFormat="1">
      <c r="A1496" s="8"/>
      <c r="B1496" s="5"/>
      <c r="E1496" s="4"/>
      <c r="F1496" s="2"/>
      <c r="G1496" s="2"/>
      <c r="H1496" s="2"/>
      <c r="I1496" s="2"/>
      <c r="J1496" s="2"/>
      <c r="K1496" s="2"/>
      <c r="L1496" s="2"/>
      <c r="M1496" s="2"/>
      <c r="N1496" s="2"/>
      <c r="O1496" s="2"/>
      <c r="P1496" s="2"/>
      <c r="Q1496" s="2"/>
      <c r="R1496" s="2"/>
      <c r="S1496" s="2"/>
      <c r="T1496" s="2"/>
      <c r="U1496" s="2"/>
      <c r="V1496" s="2"/>
      <c r="W1496" s="2"/>
      <c r="X1496" s="2"/>
      <c r="Y1496" s="2"/>
      <c r="Z1496" s="2"/>
      <c r="AA1496" s="2"/>
      <c r="AB1496" s="2"/>
      <c r="AC1496" s="2"/>
      <c r="AD1496" s="2"/>
      <c r="AE1496" s="2"/>
      <c r="AF1496" s="2"/>
      <c r="AG1496" s="2"/>
      <c r="AH1496" s="2"/>
      <c r="AI1496" s="2"/>
      <c r="AJ1496" s="2"/>
      <c r="AK1496" s="2"/>
      <c r="AL1496" s="2"/>
      <c r="AM1496" s="2"/>
      <c r="AN1496" s="2"/>
      <c r="AO1496" s="2"/>
      <c r="AP1496" s="2"/>
      <c r="AQ1496" s="2"/>
      <c r="AR1496" s="2"/>
      <c r="AS1496" s="2"/>
      <c r="AT1496" s="2"/>
      <c r="AU1496" s="2"/>
      <c r="AV1496" s="2"/>
      <c r="AW1496" s="2"/>
      <c r="AX1496" s="2"/>
      <c r="AY1496" s="2"/>
      <c r="AZ1496" s="2"/>
      <c r="BA1496" s="2"/>
      <c r="BB1496" s="2"/>
      <c r="BC1496" s="2"/>
      <c r="BD1496" s="2"/>
      <c r="BE1496" s="2"/>
      <c r="BF1496" s="2"/>
      <c r="BG1496" s="2"/>
      <c r="BH1496" s="2"/>
      <c r="BI1496" s="2"/>
      <c r="BJ1496" s="2"/>
      <c r="BK1496" s="2"/>
      <c r="BL1496" s="2"/>
      <c r="BM1496" s="2"/>
      <c r="BN1496" s="2"/>
      <c r="BO1496" s="2"/>
      <c r="BP1496" s="2"/>
      <c r="BQ1496" s="2"/>
      <c r="BR1496" s="2"/>
      <c r="BS1496" s="2"/>
      <c r="BT1496" s="2"/>
      <c r="BU1496" s="2"/>
      <c r="BV1496" s="2"/>
      <c r="BW1496" s="2"/>
      <c r="BX1496" s="2"/>
      <c r="BY1496" s="2"/>
      <c r="BZ1496" s="2"/>
      <c r="CA1496" s="2"/>
      <c r="CB1496" s="2"/>
      <c r="CC1496" s="2"/>
      <c r="CD1496" s="2"/>
      <c r="CE1496" s="2"/>
      <c r="CF1496" s="2"/>
      <c r="CG1496" s="2"/>
      <c r="CH1496" s="2"/>
      <c r="CI1496" s="2"/>
      <c r="CJ1496" s="2"/>
      <c r="CK1496" s="2"/>
      <c r="CL1496" s="2"/>
      <c r="CM1496" s="2"/>
    </row>
    <row r="1497" spans="1:91" s="15" customFormat="1">
      <c r="A1497" s="8"/>
      <c r="B1497" s="5"/>
      <c r="E1497" s="4"/>
      <c r="F1497" s="2"/>
      <c r="G1497" s="2"/>
      <c r="H1497" s="2"/>
      <c r="I1497" s="2"/>
      <c r="J1497" s="2"/>
      <c r="K1497" s="2"/>
      <c r="L1497" s="2"/>
      <c r="M1497" s="2"/>
      <c r="N1497" s="2"/>
      <c r="O1497" s="2"/>
      <c r="P1497" s="2"/>
      <c r="Q1497" s="2"/>
      <c r="R1497" s="2"/>
      <c r="S1497" s="2"/>
      <c r="T1497" s="2"/>
      <c r="U1497" s="2"/>
      <c r="V1497" s="2"/>
      <c r="W1497" s="2"/>
      <c r="X1497" s="2"/>
      <c r="Y1497" s="2"/>
      <c r="Z1497" s="2"/>
      <c r="AA1497" s="2"/>
      <c r="AB1497" s="2"/>
      <c r="AC1497" s="2"/>
      <c r="AD1497" s="2"/>
      <c r="AE1497" s="2"/>
      <c r="AF1497" s="2"/>
      <c r="AG1497" s="2"/>
      <c r="AH1497" s="2"/>
      <c r="AI1497" s="2"/>
      <c r="AJ1497" s="2"/>
      <c r="AK1497" s="2"/>
      <c r="AL1497" s="2"/>
      <c r="AM1497" s="2"/>
      <c r="AN1497" s="2"/>
      <c r="AO1497" s="2"/>
      <c r="AP1497" s="2"/>
      <c r="AQ1497" s="2"/>
      <c r="AR1497" s="2"/>
      <c r="AS1497" s="2"/>
      <c r="AT1497" s="2"/>
      <c r="AU1497" s="2"/>
      <c r="AV1497" s="2"/>
      <c r="AW1497" s="2"/>
      <c r="AX1497" s="2"/>
      <c r="AY1497" s="2"/>
      <c r="AZ1497" s="2"/>
      <c r="BA1497" s="2"/>
      <c r="BB1497" s="2"/>
      <c r="BC1497" s="2"/>
      <c r="BD1497" s="2"/>
      <c r="BE1497" s="2"/>
      <c r="BF1497" s="2"/>
      <c r="BG1497" s="2"/>
      <c r="BH1497" s="2"/>
      <c r="BI1497" s="2"/>
      <c r="BJ1497" s="2"/>
      <c r="BK1497" s="2"/>
      <c r="BL1497" s="2"/>
      <c r="BM1497" s="2"/>
      <c r="BN1497" s="2"/>
      <c r="BO1497" s="2"/>
      <c r="BP1497" s="2"/>
      <c r="BQ1497" s="2"/>
      <c r="BR1497" s="2"/>
      <c r="BS1497" s="2"/>
      <c r="BT1497" s="2"/>
      <c r="BU1497" s="2"/>
      <c r="BV1497" s="2"/>
      <c r="BW1497" s="2"/>
      <c r="BX1497" s="2"/>
      <c r="BY1497" s="2"/>
      <c r="BZ1497" s="2"/>
      <c r="CA1497" s="2"/>
      <c r="CB1497" s="2"/>
      <c r="CC1497" s="2"/>
      <c r="CD1497" s="2"/>
      <c r="CE1497" s="2"/>
      <c r="CF1497" s="2"/>
      <c r="CG1497" s="2"/>
      <c r="CH1497" s="2"/>
      <c r="CI1497" s="2"/>
      <c r="CJ1497" s="2"/>
      <c r="CK1497" s="2"/>
      <c r="CL1497" s="2"/>
      <c r="CM1497" s="2"/>
    </row>
    <row r="1498" spans="1:91" s="15" customFormat="1">
      <c r="A1498" s="8"/>
      <c r="B1498" s="5"/>
      <c r="E1498" s="4"/>
      <c r="F1498" s="2"/>
      <c r="G1498" s="2"/>
      <c r="H1498" s="2"/>
      <c r="I1498" s="2"/>
      <c r="J1498" s="2"/>
      <c r="K1498" s="2"/>
      <c r="L1498" s="2"/>
      <c r="M1498" s="2"/>
      <c r="N1498" s="2"/>
      <c r="O1498" s="2"/>
      <c r="P1498" s="2"/>
      <c r="Q1498" s="2"/>
      <c r="R1498" s="2"/>
      <c r="S1498" s="2"/>
      <c r="T1498" s="2"/>
      <c r="U1498" s="2"/>
      <c r="V1498" s="2"/>
      <c r="W1498" s="2"/>
      <c r="X1498" s="2"/>
      <c r="Y1498" s="2"/>
      <c r="Z1498" s="2"/>
      <c r="AA1498" s="2"/>
      <c r="AB1498" s="2"/>
      <c r="AC1498" s="2"/>
      <c r="AD1498" s="2"/>
      <c r="AE1498" s="2"/>
      <c r="AF1498" s="2"/>
      <c r="AG1498" s="2"/>
      <c r="AH1498" s="2"/>
      <c r="AI1498" s="2"/>
      <c r="AJ1498" s="2"/>
      <c r="AK1498" s="2"/>
      <c r="AL1498" s="2"/>
      <c r="AM1498" s="2"/>
      <c r="AN1498" s="2"/>
      <c r="AO1498" s="2"/>
      <c r="AP1498" s="2"/>
      <c r="AQ1498" s="2"/>
      <c r="AR1498" s="2"/>
      <c r="AS1498" s="2"/>
      <c r="AT1498" s="2"/>
      <c r="AU1498" s="2"/>
      <c r="AV1498" s="2"/>
      <c r="AW1498" s="2"/>
      <c r="AX1498" s="2"/>
      <c r="AY1498" s="2"/>
      <c r="AZ1498" s="2"/>
      <c r="BA1498" s="2"/>
      <c r="BB1498" s="2"/>
      <c r="BC1498" s="2"/>
      <c r="BD1498" s="2"/>
      <c r="BE1498" s="2"/>
      <c r="BF1498" s="2"/>
      <c r="BG1498" s="2"/>
      <c r="BH1498" s="2"/>
      <c r="BI1498" s="2"/>
      <c r="BJ1498" s="2"/>
      <c r="BK1498" s="2"/>
      <c r="BL1498" s="2"/>
      <c r="BM1498" s="2"/>
      <c r="BN1498" s="2"/>
      <c r="BO1498" s="2"/>
      <c r="BP1498" s="2"/>
      <c r="BQ1498" s="2"/>
      <c r="BR1498" s="2"/>
      <c r="BS1498" s="2"/>
      <c r="BT1498" s="2"/>
      <c r="BU1498" s="2"/>
      <c r="BV1498" s="2"/>
      <c r="BW1498" s="2"/>
      <c r="BX1498" s="2"/>
      <c r="BY1498" s="2"/>
      <c r="BZ1498" s="2"/>
      <c r="CA1498" s="2"/>
      <c r="CB1498" s="2"/>
      <c r="CC1498" s="2"/>
      <c r="CD1498" s="2"/>
      <c r="CE1498" s="2"/>
      <c r="CF1498" s="2"/>
      <c r="CG1498" s="2"/>
      <c r="CH1498" s="2"/>
      <c r="CI1498" s="2"/>
      <c r="CJ1498" s="2"/>
      <c r="CK1498" s="2"/>
      <c r="CL1498" s="2"/>
      <c r="CM1498" s="2"/>
    </row>
    <row r="1499" spans="1:91" s="15" customFormat="1">
      <c r="A1499" s="8"/>
      <c r="B1499" s="5"/>
      <c r="E1499" s="4"/>
      <c r="F1499" s="2"/>
      <c r="G1499" s="2"/>
      <c r="H1499" s="2"/>
      <c r="I1499" s="2"/>
      <c r="J1499" s="2"/>
      <c r="K1499" s="2"/>
      <c r="L1499" s="2"/>
      <c r="M1499" s="2"/>
      <c r="N1499" s="2"/>
      <c r="O1499" s="2"/>
      <c r="P1499" s="2"/>
      <c r="Q1499" s="2"/>
      <c r="R1499" s="2"/>
      <c r="S1499" s="2"/>
      <c r="T1499" s="2"/>
      <c r="U1499" s="2"/>
      <c r="V1499" s="2"/>
      <c r="W1499" s="2"/>
      <c r="X1499" s="2"/>
      <c r="Y1499" s="2"/>
      <c r="Z1499" s="2"/>
      <c r="AA1499" s="2"/>
      <c r="AB1499" s="2"/>
      <c r="AC1499" s="2"/>
      <c r="AD1499" s="2"/>
      <c r="AE1499" s="2"/>
      <c r="AF1499" s="2"/>
      <c r="AG1499" s="2"/>
      <c r="AH1499" s="2"/>
      <c r="AI1499" s="2"/>
      <c r="AJ1499" s="2"/>
      <c r="AK1499" s="2"/>
      <c r="AL1499" s="2"/>
      <c r="AM1499" s="2"/>
      <c r="AN1499" s="2"/>
      <c r="AO1499" s="2"/>
      <c r="AP1499" s="2"/>
      <c r="AQ1499" s="2"/>
      <c r="AR1499" s="2"/>
      <c r="AS1499" s="2"/>
      <c r="AT1499" s="2"/>
      <c r="AU1499" s="2"/>
      <c r="AV1499" s="2"/>
      <c r="AW1499" s="2"/>
      <c r="AX1499" s="2"/>
      <c r="AY1499" s="2"/>
      <c r="AZ1499" s="2"/>
      <c r="BA1499" s="2"/>
      <c r="BB1499" s="2"/>
      <c r="BC1499" s="2"/>
      <c r="BD1499" s="2"/>
      <c r="BE1499" s="2"/>
      <c r="BF1499" s="2"/>
      <c r="BG1499" s="2"/>
      <c r="BH1499" s="2"/>
      <c r="BI1499" s="2"/>
      <c r="BJ1499" s="2"/>
      <c r="BK1499" s="2"/>
      <c r="BL1499" s="2"/>
      <c r="BM1499" s="2"/>
      <c r="BN1499" s="2"/>
      <c r="BO1499" s="2"/>
      <c r="BP1499" s="2"/>
      <c r="BQ1499" s="2"/>
      <c r="BR1499" s="2"/>
      <c r="BS1499" s="2"/>
      <c r="BT1499" s="2"/>
      <c r="BU1499" s="2"/>
      <c r="BV1499" s="2"/>
      <c r="BW1499" s="2"/>
      <c r="BX1499" s="2"/>
      <c r="BY1499" s="2"/>
      <c r="BZ1499" s="2"/>
      <c r="CA1499" s="2"/>
      <c r="CB1499" s="2"/>
      <c r="CC1499" s="2"/>
      <c r="CD1499" s="2"/>
      <c r="CE1499" s="2"/>
      <c r="CF1499" s="2"/>
      <c r="CG1499" s="2"/>
      <c r="CH1499" s="2"/>
      <c r="CI1499" s="2"/>
      <c r="CJ1499" s="2"/>
      <c r="CK1499" s="2"/>
      <c r="CL1499" s="2"/>
      <c r="CM1499" s="2"/>
    </row>
    <row r="1500" spans="1:91" s="15" customFormat="1">
      <c r="A1500" s="8"/>
      <c r="B1500" s="5"/>
      <c r="E1500" s="4"/>
      <c r="F1500" s="2"/>
      <c r="G1500" s="2"/>
      <c r="H1500" s="2"/>
      <c r="I1500" s="2"/>
      <c r="J1500" s="2"/>
      <c r="K1500" s="2"/>
      <c r="L1500" s="2"/>
      <c r="M1500" s="2"/>
      <c r="N1500" s="2"/>
      <c r="O1500" s="2"/>
      <c r="P1500" s="2"/>
      <c r="Q1500" s="2"/>
      <c r="R1500" s="2"/>
      <c r="S1500" s="2"/>
      <c r="T1500" s="2"/>
      <c r="U1500" s="2"/>
      <c r="V1500" s="2"/>
      <c r="W1500" s="2"/>
      <c r="X1500" s="2"/>
      <c r="Y1500" s="2"/>
      <c r="Z1500" s="2"/>
      <c r="AA1500" s="2"/>
      <c r="AB1500" s="2"/>
      <c r="AC1500" s="2"/>
      <c r="AD1500" s="2"/>
      <c r="AE1500" s="2"/>
      <c r="AF1500" s="2"/>
      <c r="AG1500" s="2"/>
      <c r="AH1500" s="2"/>
      <c r="AI1500" s="2"/>
      <c r="AJ1500" s="2"/>
      <c r="AK1500" s="2"/>
      <c r="AL1500" s="2"/>
      <c r="AM1500" s="2"/>
      <c r="AN1500" s="2"/>
      <c r="AO1500" s="2"/>
      <c r="AP1500" s="2"/>
      <c r="AQ1500" s="2"/>
      <c r="AR1500" s="2"/>
      <c r="AS1500" s="2"/>
      <c r="AT1500" s="2"/>
      <c r="AU1500" s="2"/>
      <c r="AV1500" s="2"/>
      <c r="AW1500" s="2"/>
      <c r="AX1500" s="2"/>
      <c r="AY1500" s="2"/>
      <c r="AZ1500" s="2"/>
      <c r="BA1500" s="2"/>
      <c r="BB1500" s="2"/>
      <c r="BC1500" s="2"/>
      <c r="BD1500" s="2"/>
      <c r="BE1500" s="2"/>
      <c r="BF1500" s="2"/>
      <c r="BG1500" s="2"/>
      <c r="BH1500" s="2"/>
      <c r="BI1500" s="2"/>
      <c r="BJ1500" s="2"/>
      <c r="BK1500" s="2"/>
      <c r="BL1500" s="2"/>
      <c r="BM1500" s="2"/>
      <c r="BN1500" s="2"/>
      <c r="BO1500" s="2"/>
      <c r="BP1500" s="2"/>
      <c r="BQ1500" s="2"/>
      <c r="BR1500" s="2"/>
      <c r="BS1500" s="2"/>
      <c r="BT1500" s="2"/>
      <c r="BU1500" s="2"/>
      <c r="BV1500" s="2"/>
      <c r="BW1500" s="2"/>
      <c r="BX1500" s="2"/>
      <c r="BY1500" s="2"/>
      <c r="BZ1500" s="2"/>
      <c r="CA1500" s="2"/>
      <c r="CB1500" s="2"/>
      <c r="CC1500" s="2"/>
      <c r="CD1500" s="2"/>
      <c r="CE1500" s="2"/>
      <c r="CF1500" s="2"/>
      <c r="CG1500" s="2"/>
      <c r="CH1500" s="2"/>
      <c r="CI1500" s="2"/>
      <c r="CJ1500" s="2"/>
      <c r="CK1500" s="2"/>
      <c r="CL1500" s="2"/>
      <c r="CM1500" s="2"/>
    </row>
    <row r="1501" spans="1:91" s="15" customFormat="1">
      <c r="A1501" s="8"/>
      <c r="B1501" s="5"/>
      <c r="E1501" s="4"/>
      <c r="F1501" s="2"/>
      <c r="G1501" s="2"/>
      <c r="H1501" s="2"/>
      <c r="I1501" s="2"/>
      <c r="J1501" s="2"/>
      <c r="K1501" s="2"/>
      <c r="L1501" s="2"/>
      <c r="M1501" s="2"/>
      <c r="N1501" s="2"/>
      <c r="O1501" s="2"/>
      <c r="P1501" s="2"/>
      <c r="Q1501" s="2"/>
      <c r="R1501" s="2"/>
      <c r="S1501" s="2"/>
      <c r="T1501" s="2"/>
      <c r="U1501" s="2"/>
      <c r="V1501" s="2"/>
      <c r="W1501" s="2"/>
      <c r="X1501" s="2"/>
      <c r="Y1501" s="2"/>
      <c r="Z1501" s="2"/>
      <c r="AA1501" s="2"/>
      <c r="AB1501" s="2"/>
      <c r="AC1501" s="2"/>
      <c r="AD1501" s="2"/>
      <c r="AE1501" s="2"/>
      <c r="AF1501" s="2"/>
      <c r="AG1501" s="2"/>
      <c r="AH1501" s="2"/>
      <c r="AI1501" s="2"/>
      <c r="AJ1501" s="2"/>
      <c r="AK1501" s="2"/>
      <c r="AL1501" s="2"/>
      <c r="AM1501" s="2"/>
      <c r="AN1501" s="2"/>
      <c r="AO1501" s="2"/>
      <c r="AP1501" s="2"/>
      <c r="AQ1501" s="2"/>
      <c r="AR1501" s="2"/>
      <c r="AS1501" s="2"/>
      <c r="AT1501" s="2"/>
      <c r="AU1501" s="2"/>
      <c r="AV1501" s="2"/>
      <c r="AW1501" s="2"/>
      <c r="AX1501" s="2"/>
      <c r="AY1501" s="2"/>
      <c r="AZ1501" s="2"/>
      <c r="BA1501" s="2"/>
      <c r="BB1501" s="2"/>
      <c r="BC1501" s="2"/>
      <c r="BD1501" s="2"/>
      <c r="BE1501" s="2"/>
      <c r="BF1501" s="2"/>
      <c r="BG1501" s="2"/>
      <c r="BH1501" s="2"/>
      <c r="BI1501" s="2"/>
      <c r="BJ1501" s="2"/>
      <c r="BK1501" s="2"/>
      <c r="BL1501" s="2"/>
      <c r="BM1501" s="2"/>
      <c r="BN1501" s="2"/>
      <c r="BO1501" s="2"/>
      <c r="BP1501" s="2"/>
      <c r="BQ1501" s="2"/>
      <c r="BR1501" s="2"/>
      <c r="BS1501" s="2"/>
      <c r="BT1501" s="2"/>
      <c r="BU1501" s="2"/>
      <c r="BV1501" s="2"/>
      <c r="BW1501" s="2"/>
      <c r="BX1501" s="2"/>
      <c r="BY1501" s="2"/>
      <c r="BZ1501" s="2"/>
      <c r="CA1501" s="2"/>
      <c r="CB1501" s="2"/>
      <c r="CC1501" s="2"/>
      <c r="CD1501" s="2"/>
      <c r="CE1501" s="2"/>
      <c r="CF1501" s="2"/>
      <c r="CG1501" s="2"/>
      <c r="CH1501" s="2"/>
      <c r="CI1501" s="2"/>
      <c r="CJ1501" s="2"/>
      <c r="CK1501" s="2"/>
      <c r="CL1501" s="2"/>
      <c r="CM1501" s="2"/>
    </row>
    <row r="1502" spans="1:91" s="15" customFormat="1">
      <c r="A1502" s="8"/>
      <c r="B1502" s="5"/>
      <c r="E1502" s="4"/>
      <c r="F1502" s="2"/>
      <c r="G1502" s="2"/>
      <c r="H1502" s="2"/>
      <c r="I1502" s="2"/>
      <c r="J1502" s="2"/>
      <c r="K1502" s="2"/>
      <c r="L1502" s="2"/>
      <c r="M1502" s="2"/>
      <c r="N1502" s="2"/>
      <c r="O1502" s="2"/>
      <c r="P1502" s="2"/>
      <c r="Q1502" s="2"/>
      <c r="R1502" s="2"/>
      <c r="S1502" s="2"/>
      <c r="T1502" s="2"/>
      <c r="U1502" s="2"/>
      <c r="V1502" s="2"/>
      <c r="W1502" s="2"/>
      <c r="X1502" s="2"/>
      <c r="Y1502" s="2"/>
      <c r="Z1502" s="2"/>
      <c r="AA1502" s="2"/>
      <c r="AB1502" s="2"/>
      <c r="AC1502" s="2"/>
      <c r="AD1502" s="2"/>
      <c r="AE1502" s="2"/>
      <c r="AF1502" s="2"/>
      <c r="AG1502" s="2"/>
      <c r="AH1502" s="2"/>
      <c r="AI1502" s="2"/>
      <c r="AJ1502" s="2"/>
      <c r="AK1502" s="2"/>
      <c r="AL1502" s="2"/>
      <c r="AM1502" s="2"/>
      <c r="AN1502" s="2"/>
      <c r="AO1502" s="2"/>
      <c r="AP1502" s="2"/>
      <c r="AQ1502" s="2"/>
      <c r="AR1502" s="2"/>
      <c r="AS1502" s="2"/>
      <c r="AT1502" s="2"/>
      <c r="AU1502" s="2"/>
      <c r="AV1502" s="2"/>
      <c r="AW1502" s="2"/>
      <c r="AX1502" s="2"/>
      <c r="AY1502" s="2"/>
      <c r="AZ1502" s="2"/>
      <c r="BA1502" s="2"/>
      <c r="BB1502" s="2"/>
      <c r="BC1502" s="2"/>
      <c r="BD1502" s="2"/>
      <c r="BE1502" s="2"/>
      <c r="BF1502" s="2"/>
      <c r="BG1502" s="2"/>
      <c r="BH1502" s="2"/>
      <c r="BI1502" s="2"/>
      <c r="BJ1502" s="2"/>
      <c r="BK1502" s="2"/>
      <c r="BL1502" s="2"/>
      <c r="BM1502" s="2"/>
      <c r="BN1502" s="2"/>
      <c r="BO1502" s="2"/>
      <c r="BP1502" s="2"/>
      <c r="BQ1502" s="2"/>
      <c r="BR1502" s="2"/>
      <c r="BS1502" s="2"/>
      <c r="BT1502" s="2"/>
      <c r="BU1502" s="2"/>
      <c r="BV1502" s="2"/>
      <c r="BW1502" s="2"/>
      <c r="BX1502" s="2"/>
      <c r="BY1502" s="2"/>
      <c r="BZ1502" s="2"/>
      <c r="CA1502" s="2"/>
      <c r="CB1502" s="2"/>
      <c r="CC1502" s="2"/>
      <c r="CD1502" s="2"/>
      <c r="CE1502" s="2"/>
      <c r="CF1502" s="2"/>
      <c r="CG1502" s="2"/>
      <c r="CH1502" s="2"/>
      <c r="CI1502" s="2"/>
      <c r="CJ1502" s="2"/>
      <c r="CK1502" s="2"/>
      <c r="CL1502" s="2"/>
      <c r="CM1502" s="2"/>
    </row>
    <row r="1503" spans="1:91" s="15" customFormat="1">
      <c r="A1503" s="8"/>
      <c r="B1503" s="5"/>
      <c r="E1503" s="4"/>
      <c r="F1503" s="2"/>
      <c r="G1503" s="2"/>
      <c r="H1503" s="2"/>
      <c r="I1503" s="2"/>
      <c r="J1503" s="2"/>
      <c r="K1503" s="2"/>
      <c r="L1503" s="2"/>
      <c r="M1503" s="2"/>
      <c r="N1503" s="2"/>
      <c r="O1503" s="2"/>
      <c r="P1503" s="2"/>
      <c r="Q1503" s="2"/>
      <c r="R1503" s="2"/>
      <c r="S1503" s="2"/>
      <c r="T1503" s="2"/>
      <c r="U1503" s="2"/>
      <c r="V1503" s="2"/>
      <c r="W1503" s="2"/>
      <c r="X1503" s="2"/>
      <c r="Y1503" s="2"/>
      <c r="Z1503" s="2"/>
      <c r="AA1503" s="2"/>
      <c r="AB1503" s="2"/>
      <c r="AC1503" s="2"/>
      <c r="AD1503" s="2"/>
      <c r="AE1503" s="2"/>
      <c r="AF1503" s="2"/>
      <c r="AG1503" s="2"/>
      <c r="AH1503" s="2"/>
      <c r="AI1503" s="2"/>
      <c r="AJ1503" s="2"/>
      <c r="AK1503" s="2"/>
      <c r="AL1503" s="2"/>
      <c r="AM1503" s="2"/>
      <c r="AN1503" s="2"/>
      <c r="AO1503" s="2"/>
      <c r="AP1503" s="2"/>
      <c r="AQ1503" s="2"/>
      <c r="AR1503" s="2"/>
      <c r="AS1503" s="2"/>
      <c r="AT1503" s="2"/>
      <c r="AU1503" s="2"/>
      <c r="AV1503" s="2"/>
      <c r="AW1503" s="2"/>
      <c r="AX1503" s="2"/>
      <c r="AY1503" s="2"/>
      <c r="AZ1503" s="2"/>
      <c r="BA1503" s="2"/>
      <c r="BB1503" s="2"/>
      <c r="BC1503" s="2"/>
      <c r="BD1503" s="2"/>
      <c r="BE1503" s="2"/>
      <c r="BF1503" s="2"/>
      <c r="BG1503" s="2"/>
      <c r="BH1503" s="2"/>
      <c r="BI1503" s="2"/>
      <c r="BJ1503" s="2"/>
      <c r="BK1503" s="2"/>
      <c r="BL1503" s="2"/>
      <c r="BM1503" s="2"/>
      <c r="BN1503" s="2"/>
      <c r="BO1503" s="2"/>
      <c r="BP1503" s="2"/>
      <c r="BQ1503" s="2"/>
      <c r="BR1503" s="2"/>
      <c r="BS1503" s="2"/>
      <c r="BT1503" s="2"/>
      <c r="BU1503" s="2"/>
      <c r="BV1503" s="2"/>
      <c r="BW1503" s="2"/>
      <c r="BX1503" s="2"/>
      <c r="BY1503" s="2"/>
      <c r="BZ1503" s="2"/>
      <c r="CA1503" s="2"/>
      <c r="CB1503" s="2"/>
      <c r="CC1503" s="2"/>
      <c r="CD1503" s="2"/>
      <c r="CE1503" s="2"/>
      <c r="CF1503" s="2"/>
      <c r="CG1503" s="2"/>
      <c r="CH1503" s="2"/>
      <c r="CI1503" s="2"/>
      <c r="CJ1503" s="2"/>
      <c r="CK1503" s="2"/>
      <c r="CL1503" s="2"/>
      <c r="CM1503" s="2"/>
    </row>
    <row r="1504" spans="1:91" s="15" customFormat="1">
      <c r="A1504" s="8"/>
      <c r="B1504" s="5"/>
      <c r="E1504" s="4"/>
      <c r="F1504" s="2"/>
      <c r="G1504" s="2"/>
      <c r="H1504" s="2"/>
      <c r="I1504" s="2"/>
      <c r="J1504" s="2"/>
      <c r="K1504" s="2"/>
      <c r="L1504" s="2"/>
      <c r="M1504" s="2"/>
      <c r="N1504" s="2"/>
      <c r="O1504" s="2"/>
      <c r="P1504" s="2"/>
      <c r="Q1504" s="2"/>
      <c r="R1504" s="2"/>
      <c r="S1504" s="2"/>
      <c r="T1504" s="2"/>
      <c r="U1504" s="2"/>
      <c r="V1504" s="2"/>
      <c r="W1504" s="2"/>
      <c r="X1504" s="2"/>
      <c r="Y1504" s="2"/>
      <c r="Z1504" s="2"/>
      <c r="AA1504" s="2"/>
      <c r="AB1504" s="2"/>
      <c r="AC1504" s="2"/>
      <c r="AD1504" s="2"/>
      <c r="AE1504" s="2"/>
      <c r="AF1504" s="2"/>
      <c r="AG1504" s="2"/>
      <c r="AH1504" s="2"/>
      <c r="AI1504" s="2"/>
      <c r="AJ1504" s="2"/>
      <c r="AK1504" s="2"/>
      <c r="AL1504" s="2"/>
      <c r="AM1504" s="2"/>
      <c r="AN1504" s="2"/>
      <c r="AO1504" s="2"/>
      <c r="AP1504" s="2"/>
      <c r="AQ1504" s="2"/>
      <c r="AR1504" s="2"/>
      <c r="AS1504" s="2"/>
      <c r="AT1504" s="2"/>
      <c r="AU1504" s="2"/>
      <c r="AV1504" s="2"/>
      <c r="AW1504" s="2"/>
      <c r="AX1504" s="2"/>
      <c r="AY1504" s="2"/>
      <c r="AZ1504" s="2"/>
      <c r="BA1504" s="2"/>
      <c r="BB1504" s="2"/>
      <c r="BC1504" s="2"/>
      <c r="BD1504" s="2"/>
      <c r="BE1504" s="2"/>
      <c r="BF1504" s="2"/>
      <c r="BG1504" s="2"/>
      <c r="BH1504" s="2"/>
      <c r="BI1504" s="2"/>
      <c r="BJ1504" s="2"/>
      <c r="BK1504" s="2"/>
      <c r="BL1504" s="2"/>
      <c r="BM1504" s="2"/>
      <c r="BN1504" s="2"/>
      <c r="BO1504" s="2"/>
      <c r="BP1504" s="2"/>
      <c r="BQ1504" s="2"/>
      <c r="BR1504" s="2"/>
      <c r="BS1504" s="2"/>
      <c r="BT1504" s="2"/>
      <c r="BU1504" s="2"/>
      <c r="BV1504" s="2"/>
      <c r="BW1504" s="2"/>
      <c r="BX1504" s="2"/>
      <c r="BY1504" s="2"/>
      <c r="BZ1504" s="2"/>
      <c r="CA1504" s="2"/>
      <c r="CB1504" s="2"/>
      <c r="CC1504" s="2"/>
      <c r="CD1504" s="2"/>
      <c r="CE1504" s="2"/>
      <c r="CF1504" s="2"/>
      <c r="CG1504" s="2"/>
      <c r="CH1504" s="2"/>
      <c r="CI1504" s="2"/>
      <c r="CJ1504" s="2"/>
      <c r="CK1504" s="2"/>
      <c r="CL1504" s="2"/>
      <c r="CM1504" s="2"/>
    </row>
    <row r="1505" spans="1:91" s="15" customFormat="1">
      <c r="A1505" s="8"/>
      <c r="B1505" s="5"/>
      <c r="E1505" s="4"/>
      <c r="F1505" s="2"/>
      <c r="G1505" s="2"/>
      <c r="H1505" s="2"/>
      <c r="I1505" s="2"/>
      <c r="J1505" s="2"/>
      <c r="K1505" s="2"/>
      <c r="L1505" s="2"/>
      <c r="M1505" s="2"/>
      <c r="N1505" s="2"/>
      <c r="O1505" s="2"/>
      <c r="P1505" s="2"/>
      <c r="Q1505" s="2"/>
      <c r="R1505" s="2"/>
      <c r="S1505" s="2"/>
      <c r="T1505" s="2"/>
      <c r="U1505" s="2"/>
      <c r="V1505" s="2"/>
      <c r="W1505" s="2"/>
      <c r="X1505" s="2"/>
      <c r="Y1505" s="2"/>
      <c r="Z1505" s="2"/>
      <c r="AA1505" s="2"/>
      <c r="AB1505" s="2"/>
      <c r="AC1505" s="2"/>
      <c r="AD1505" s="2"/>
      <c r="AE1505" s="2"/>
      <c r="AF1505" s="2"/>
      <c r="AG1505" s="2"/>
      <c r="AH1505" s="2"/>
      <c r="AI1505" s="2"/>
      <c r="AJ1505" s="2"/>
      <c r="AK1505" s="2"/>
      <c r="AL1505" s="2"/>
      <c r="AM1505" s="2"/>
      <c r="AN1505" s="2"/>
      <c r="AO1505" s="2"/>
      <c r="AP1505" s="2"/>
      <c r="AQ1505" s="2"/>
      <c r="AR1505" s="2"/>
      <c r="AS1505" s="2"/>
      <c r="AT1505" s="2"/>
      <c r="AU1505" s="2"/>
      <c r="AV1505" s="2"/>
      <c r="AW1505" s="2"/>
      <c r="AX1505" s="2"/>
      <c r="AY1505" s="2"/>
      <c r="AZ1505" s="2"/>
      <c r="BA1505" s="2"/>
      <c r="BB1505" s="2"/>
      <c r="BC1505" s="2"/>
      <c r="BD1505" s="2"/>
      <c r="BE1505" s="2"/>
      <c r="BF1505" s="2"/>
      <c r="BG1505" s="2"/>
      <c r="BH1505" s="2"/>
      <c r="BI1505" s="2"/>
      <c r="BJ1505" s="2"/>
      <c r="BK1505" s="2"/>
      <c r="BL1505" s="2"/>
      <c r="BM1505" s="2"/>
      <c r="BN1505" s="2"/>
      <c r="BO1505" s="2"/>
      <c r="BP1505" s="2"/>
      <c r="BQ1505" s="2"/>
      <c r="BR1505" s="2"/>
      <c r="BS1505" s="2"/>
      <c r="BT1505" s="2"/>
      <c r="BU1505" s="2"/>
      <c r="BV1505" s="2"/>
      <c r="BW1505" s="2"/>
      <c r="BX1505" s="2"/>
      <c r="BY1505" s="2"/>
      <c r="BZ1505" s="2"/>
      <c r="CA1505" s="2"/>
      <c r="CB1505" s="2"/>
      <c r="CC1505" s="2"/>
      <c r="CD1505" s="2"/>
      <c r="CE1505" s="2"/>
      <c r="CF1505" s="2"/>
      <c r="CG1505" s="2"/>
      <c r="CH1505" s="2"/>
      <c r="CI1505" s="2"/>
      <c r="CJ1505" s="2"/>
      <c r="CK1505" s="2"/>
      <c r="CL1505" s="2"/>
      <c r="CM1505" s="2"/>
    </row>
    <row r="1506" spans="1:91" s="15" customFormat="1">
      <c r="A1506" s="8"/>
      <c r="B1506" s="5"/>
      <c r="E1506" s="4"/>
      <c r="F1506" s="2"/>
      <c r="G1506" s="2"/>
      <c r="H1506" s="2"/>
      <c r="I1506" s="2"/>
      <c r="J1506" s="2"/>
      <c r="K1506" s="2"/>
      <c r="L1506" s="2"/>
      <c r="M1506" s="2"/>
      <c r="N1506" s="2"/>
      <c r="O1506" s="2"/>
      <c r="P1506" s="2"/>
      <c r="Q1506" s="2"/>
      <c r="R1506" s="2"/>
      <c r="S1506" s="2"/>
      <c r="T1506" s="2"/>
      <c r="U1506" s="2"/>
      <c r="V1506" s="2"/>
      <c r="W1506" s="2"/>
      <c r="X1506" s="2"/>
      <c r="Y1506" s="2"/>
      <c r="Z1506" s="2"/>
      <c r="AA1506" s="2"/>
      <c r="AB1506" s="2"/>
      <c r="AC1506" s="2"/>
      <c r="AD1506" s="2"/>
      <c r="AE1506" s="2"/>
      <c r="AF1506" s="2"/>
      <c r="AG1506" s="2"/>
      <c r="AH1506" s="2"/>
      <c r="AI1506" s="2"/>
      <c r="AJ1506" s="2"/>
      <c r="AK1506" s="2"/>
      <c r="AL1506" s="2"/>
      <c r="AM1506" s="2"/>
      <c r="AN1506" s="2"/>
      <c r="AO1506" s="2"/>
      <c r="AP1506" s="2"/>
      <c r="AQ1506" s="2"/>
      <c r="AR1506" s="2"/>
      <c r="AS1506" s="2"/>
      <c r="AT1506" s="2"/>
      <c r="AU1506" s="2"/>
      <c r="AV1506" s="2"/>
      <c r="AW1506" s="2"/>
      <c r="AX1506" s="2"/>
      <c r="AY1506" s="2"/>
      <c r="AZ1506" s="2"/>
      <c r="BA1506" s="2"/>
      <c r="BB1506" s="2"/>
      <c r="BC1506" s="2"/>
      <c r="BD1506" s="2"/>
      <c r="BE1506" s="2"/>
      <c r="BF1506" s="2"/>
      <c r="BG1506" s="2"/>
      <c r="BH1506" s="2"/>
      <c r="BI1506" s="2"/>
      <c r="BJ1506" s="2"/>
      <c r="BK1506" s="2"/>
      <c r="BL1506" s="2"/>
      <c r="BM1506" s="2"/>
      <c r="BN1506" s="2"/>
      <c r="BO1506" s="2"/>
      <c r="BP1506" s="2"/>
      <c r="BQ1506" s="2"/>
      <c r="BR1506" s="2"/>
      <c r="BS1506" s="2"/>
      <c r="BT1506" s="2"/>
      <c r="BU1506" s="2"/>
      <c r="BV1506" s="2"/>
      <c r="BW1506" s="2"/>
      <c r="BX1506" s="2"/>
      <c r="BY1506" s="2"/>
      <c r="BZ1506" s="2"/>
      <c r="CA1506" s="2"/>
      <c r="CB1506" s="2"/>
      <c r="CC1506" s="2"/>
      <c r="CD1506" s="2"/>
      <c r="CE1506" s="2"/>
      <c r="CF1506" s="2"/>
      <c r="CG1506" s="2"/>
      <c r="CH1506" s="2"/>
      <c r="CI1506" s="2"/>
      <c r="CJ1506" s="2"/>
      <c r="CK1506" s="2"/>
      <c r="CL1506" s="2"/>
      <c r="CM1506" s="2"/>
    </row>
    <row r="1507" spans="1:91" s="15" customFormat="1">
      <c r="A1507" s="8"/>
      <c r="B1507" s="5"/>
      <c r="E1507" s="4"/>
      <c r="F1507" s="2"/>
      <c r="G1507" s="2"/>
      <c r="H1507" s="2"/>
      <c r="I1507" s="2"/>
      <c r="J1507" s="2"/>
      <c r="K1507" s="2"/>
      <c r="L1507" s="2"/>
      <c r="M1507" s="2"/>
      <c r="N1507" s="2"/>
      <c r="O1507" s="2"/>
      <c r="P1507" s="2"/>
      <c r="Q1507" s="2"/>
      <c r="R1507" s="2"/>
      <c r="S1507" s="2"/>
      <c r="T1507" s="2"/>
      <c r="U1507" s="2"/>
      <c r="V1507" s="2"/>
      <c r="W1507" s="2"/>
      <c r="X1507" s="2"/>
      <c r="Y1507" s="2"/>
      <c r="Z1507" s="2"/>
      <c r="AA1507" s="2"/>
      <c r="AB1507" s="2"/>
      <c r="AC1507" s="2"/>
      <c r="AD1507" s="2"/>
      <c r="AE1507" s="2"/>
      <c r="AF1507" s="2"/>
      <c r="AG1507" s="2"/>
      <c r="AH1507" s="2"/>
      <c r="AI1507" s="2"/>
      <c r="AJ1507" s="2"/>
      <c r="AK1507" s="2"/>
      <c r="AL1507" s="2"/>
      <c r="AM1507" s="2"/>
      <c r="AN1507" s="2"/>
      <c r="AO1507" s="2"/>
      <c r="AP1507" s="2"/>
      <c r="AQ1507" s="2"/>
      <c r="AR1507" s="2"/>
      <c r="AS1507" s="2"/>
      <c r="AT1507" s="2"/>
      <c r="AU1507" s="2"/>
      <c r="AV1507" s="2"/>
      <c r="AW1507" s="2"/>
      <c r="AX1507" s="2"/>
      <c r="AY1507" s="2"/>
      <c r="AZ1507" s="2"/>
      <c r="BA1507" s="2"/>
      <c r="BB1507" s="2"/>
      <c r="BC1507" s="2"/>
      <c r="BD1507" s="2"/>
      <c r="BE1507" s="2"/>
      <c r="BF1507" s="2"/>
      <c r="BG1507" s="2"/>
      <c r="BH1507" s="2"/>
      <c r="BI1507" s="2"/>
      <c r="BJ1507" s="2"/>
      <c r="BK1507" s="2"/>
      <c r="BL1507" s="2"/>
      <c r="BM1507" s="2"/>
      <c r="BN1507" s="2"/>
      <c r="BO1507" s="2"/>
      <c r="BP1507" s="2"/>
      <c r="BQ1507" s="2"/>
      <c r="BR1507" s="2"/>
      <c r="BS1507" s="2"/>
      <c r="BT1507" s="2"/>
      <c r="BU1507" s="2"/>
      <c r="BV1507" s="2"/>
      <c r="BW1507" s="2"/>
      <c r="BX1507" s="2"/>
      <c r="BY1507" s="2"/>
      <c r="BZ1507" s="2"/>
      <c r="CA1507" s="2"/>
      <c r="CB1507" s="2"/>
      <c r="CC1507" s="2"/>
      <c r="CD1507" s="2"/>
      <c r="CE1507" s="2"/>
      <c r="CF1507" s="2"/>
      <c r="CG1507" s="2"/>
      <c r="CH1507" s="2"/>
      <c r="CI1507" s="2"/>
      <c r="CJ1507" s="2"/>
      <c r="CK1507" s="2"/>
      <c r="CL1507" s="2"/>
      <c r="CM1507" s="2"/>
    </row>
    <row r="1508" spans="1:91" s="15" customFormat="1">
      <c r="A1508" s="8"/>
      <c r="B1508" s="5"/>
      <c r="E1508" s="4"/>
      <c r="F1508" s="2"/>
      <c r="G1508" s="2"/>
      <c r="H1508" s="2"/>
      <c r="I1508" s="2"/>
      <c r="J1508" s="2"/>
      <c r="K1508" s="2"/>
      <c r="L1508" s="2"/>
      <c r="M1508" s="2"/>
      <c r="N1508" s="2"/>
      <c r="O1508" s="2"/>
      <c r="P1508" s="2"/>
      <c r="Q1508" s="2"/>
      <c r="R1508" s="2"/>
      <c r="S1508" s="2"/>
      <c r="T1508" s="2"/>
      <c r="U1508" s="2"/>
      <c r="V1508" s="2"/>
      <c r="W1508" s="2"/>
      <c r="X1508" s="2"/>
      <c r="Y1508" s="2"/>
      <c r="Z1508" s="2"/>
      <c r="AA1508" s="2"/>
      <c r="AB1508" s="2"/>
      <c r="AC1508" s="2"/>
      <c r="AD1508" s="2"/>
      <c r="AE1508" s="2"/>
      <c r="AF1508" s="2"/>
      <c r="AG1508" s="2"/>
      <c r="AH1508" s="2"/>
      <c r="AI1508" s="2"/>
      <c r="AJ1508" s="2"/>
      <c r="AK1508" s="2"/>
      <c r="AL1508" s="2"/>
      <c r="AM1508" s="2"/>
      <c r="AN1508" s="2"/>
      <c r="AO1508" s="2"/>
      <c r="AP1508" s="2"/>
      <c r="AQ1508" s="2"/>
      <c r="AR1508" s="2"/>
      <c r="AS1508" s="2"/>
      <c r="AT1508" s="2"/>
      <c r="AU1508" s="2"/>
      <c r="AV1508" s="2"/>
      <c r="AW1508" s="2"/>
      <c r="AX1508" s="2"/>
      <c r="AY1508" s="2"/>
      <c r="AZ1508" s="2"/>
      <c r="BA1508" s="2"/>
      <c r="BB1508" s="2"/>
      <c r="BC1508" s="2"/>
      <c r="BD1508" s="2"/>
      <c r="BE1508" s="2"/>
      <c r="BF1508" s="2"/>
      <c r="BG1508" s="2"/>
      <c r="BH1508" s="2"/>
      <c r="BI1508" s="2"/>
      <c r="BJ1508" s="2"/>
      <c r="BK1508" s="2"/>
      <c r="BL1508" s="2"/>
      <c r="BM1508" s="2"/>
      <c r="BN1508" s="2"/>
      <c r="BO1508" s="2"/>
      <c r="BP1508" s="2"/>
      <c r="BQ1508" s="2"/>
      <c r="BR1508" s="2"/>
      <c r="BS1508" s="2"/>
      <c r="BT1508" s="2"/>
      <c r="BU1508" s="2"/>
      <c r="BV1508" s="2"/>
      <c r="BW1508" s="2"/>
      <c r="BX1508" s="2"/>
      <c r="BY1508" s="2"/>
      <c r="BZ1508" s="2"/>
      <c r="CA1508" s="2"/>
      <c r="CB1508" s="2"/>
      <c r="CC1508" s="2"/>
      <c r="CD1508" s="2"/>
      <c r="CE1508" s="2"/>
      <c r="CF1508" s="2"/>
      <c r="CG1508" s="2"/>
      <c r="CH1508" s="2"/>
      <c r="CI1508" s="2"/>
      <c r="CJ1508" s="2"/>
      <c r="CK1508" s="2"/>
      <c r="CL1508" s="2"/>
      <c r="CM1508" s="2"/>
    </row>
    <row r="1509" spans="1:91" s="15" customFormat="1">
      <c r="A1509" s="8"/>
      <c r="B1509" s="5"/>
      <c r="E1509" s="4"/>
      <c r="F1509" s="2"/>
      <c r="G1509" s="2"/>
      <c r="H1509" s="2"/>
      <c r="I1509" s="2"/>
      <c r="J1509" s="2"/>
      <c r="K1509" s="2"/>
      <c r="L1509" s="2"/>
      <c r="M1509" s="2"/>
      <c r="N1509" s="2"/>
      <c r="O1509" s="2"/>
      <c r="P1509" s="2"/>
      <c r="Q1509" s="2"/>
      <c r="R1509" s="2"/>
      <c r="S1509" s="2"/>
      <c r="T1509" s="2"/>
      <c r="U1509" s="2"/>
      <c r="V1509" s="2"/>
      <c r="W1509" s="2"/>
      <c r="X1509" s="2"/>
      <c r="Y1509" s="2"/>
      <c r="Z1509" s="2"/>
      <c r="AA1509" s="2"/>
      <c r="AB1509" s="2"/>
      <c r="AC1509" s="2"/>
      <c r="AD1509" s="2"/>
      <c r="AE1509" s="2"/>
      <c r="AF1509" s="2"/>
      <c r="AG1509" s="2"/>
      <c r="AH1509" s="2"/>
      <c r="AI1509" s="2"/>
      <c r="AJ1509" s="2"/>
      <c r="AK1509" s="2"/>
      <c r="AL1509" s="2"/>
      <c r="AM1509" s="2"/>
      <c r="AN1509" s="2"/>
      <c r="AO1509" s="2"/>
      <c r="AP1509" s="2"/>
      <c r="AQ1509" s="2"/>
      <c r="AR1509" s="2"/>
      <c r="AS1509" s="2"/>
      <c r="AT1509" s="2"/>
      <c r="AU1509" s="2"/>
      <c r="AV1509" s="2"/>
      <c r="AW1509" s="2"/>
      <c r="AX1509" s="2"/>
      <c r="AY1509" s="2"/>
      <c r="AZ1509" s="2"/>
      <c r="BA1509" s="2"/>
      <c r="BB1509" s="2"/>
      <c r="BC1509" s="2"/>
      <c r="BD1509" s="2"/>
      <c r="BE1509" s="2"/>
      <c r="BF1509" s="2"/>
      <c r="BG1509" s="2"/>
      <c r="BH1509" s="2"/>
      <c r="BI1509" s="2"/>
      <c r="BJ1509" s="2"/>
      <c r="BK1509" s="2"/>
      <c r="BL1509" s="2"/>
      <c r="BM1509" s="2"/>
      <c r="BN1509" s="2"/>
      <c r="BO1509" s="2"/>
      <c r="BP1509" s="2"/>
      <c r="BQ1509" s="2"/>
      <c r="BR1509" s="2"/>
      <c r="BS1509" s="2"/>
      <c r="BT1509" s="2"/>
      <c r="BU1509" s="2"/>
      <c r="BV1509" s="2"/>
      <c r="BW1509" s="2"/>
      <c r="BX1509" s="2"/>
      <c r="BY1509" s="2"/>
      <c r="BZ1509" s="2"/>
      <c r="CA1509" s="2"/>
      <c r="CB1509" s="2"/>
      <c r="CC1509" s="2"/>
      <c r="CD1509" s="2"/>
      <c r="CE1509" s="2"/>
      <c r="CF1509" s="2"/>
      <c r="CG1509" s="2"/>
      <c r="CH1509" s="2"/>
      <c r="CI1509" s="2"/>
      <c r="CJ1509" s="2"/>
      <c r="CK1509" s="2"/>
      <c r="CL1509" s="2"/>
      <c r="CM1509" s="2"/>
    </row>
    <row r="1510" spans="1:91" s="15" customFormat="1">
      <c r="A1510" s="8"/>
      <c r="B1510" s="5"/>
      <c r="E1510" s="4"/>
      <c r="F1510" s="2"/>
      <c r="G1510" s="2"/>
      <c r="H1510" s="2"/>
      <c r="I1510" s="2"/>
      <c r="J1510" s="2"/>
      <c r="K1510" s="2"/>
      <c r="L1510" s="2"/>
      <c r="M1510" s="2"/>
      <c r="N1510" s="2"/>
      <c r="O1510" s="2"/>
      <c r="P1510" s="2"/>
      <c r="Q1510" s="2"/>
      <c r="R1510" s="2"/>
      <c r="S1510" s="2"/>
      <c r="T1510" s="2"/>
      <c r="U1510" s="2"/>
      <c r="V1510" s="2"/>
      <c r="W1510" s="2"/>
      <c r="X1510" s="2"/>
      <c r="Y1510" s="2"/>
      <c r="Z1510" s="2"/>
      <c r="AA1510" s="2"/>
      <c r="AB1510" s="2"/>
      <c r="AC1510" s="2"/>
      <c r="AD1510" s="2"/>
      <c r="AE1510" s="2"/>
      <c r="AF1510" s="2"/>
      <c r="AG1510" s="2"/>
      <c r="AH1510" s="2"/>
      <c r="AI1510" s="2"/>
      <c r="AJ1510" s="2"/>
      <c r="AK1510" s="2"/>
      <c r="AL1510" s="2"/>
      <c r="AM1510" s="2"/>
      <c r="AN1510" s="2"/>
      <c r="AO1510" s="2"/>
      <c r="AP1510" s="2"/>
      <c r="AQ1510" s="2"/>
      <c r="AR1510" s="2"/>
      <c r="AS1510" s="2"/>
      <c r="AT1510" s="2"/>
      <c r="AU1510" s="2"/>
      <c r="AV1510" s="2"/>
      <c r="AW1510" s="2"/>
      <c r="AX1510" s="2"/>
      <c r="AY1510" s="2"/>
      <c r="AZ1510" s="2"/>
      <c r="BA1510" s="2"/>
      <c r="BB1510" s="2"/>
      <c r="BC1510" s="2"/>
      <c r="BD1510" s="2"/>
      <c r="BE1510" s="2"/>
      <c r="BF1510" s="2"/>
      <c r="BG1510" s="2"/>
      <c r="BH1510" s="2"/>
      <c r="BI1510" s="2"/>
      <c r="BJ1510" s="2"/>
      <c r="BK1510" s="2"/>
      <c r="BL1510" s="2"/>
      <c r="BM1510" s="2"/>
      <c r="BN1510" s="2"/>
      <c r="BO1510" s="2"/>
      <c r="BP1510" s="2"/>
      <c r="BQ1510" s="2"/>
      <c r="BR1510" s="2"/>
      <c r="BS1510" s="2"/>
      <c r="BT1510" s="2"/>
      <c r="BU1510" s="2"/>
      <c r="BV1510" s="2"/>
      <c r="BW1510" s="2"/>
      <c r="BX1510" s="2"/>
      <c r="BY1510" s="2"/>
      <c r="BZ1510" s="2"/>
      <c r="CA1510" s="2"/>
      <c r="CB1510" s="2"/>
      <c r="CC1510" s="2"/>
      <c r="CD1510" s="2"/>
      <c r="CE1510" s="2"/>
      <c r="CF1510" s="2"/>
      <c r="CG1510" s="2"/>
      <c r="CH1510" s="2"/>
      <c r="CI1510" s="2"/>
      <c r="CJ1510" s="2"/>
      <c r="CK1510" s="2"/>
      <c r="CL1510" s="2"/>
      <c r="CM1510" s="2"/>
    </row>
    <row r="1511" spans="1:91" s="15" customFormat="1">
      <c r="A1511" s="8"/>
      <c r="B1511" s="5"/>
      <c r="E1511" s="4"/>
      <c r="F1511" s="2"/>
      <c r="G1511" s="2"/>
      <c r="H1511" s="2"/>
      <c r="I1511" s="2"/>
      <c r="J1511" s="2"/>
      <c r="K1511" s="2"/>
      <c r="L1511" s="2"/>
      <c r="M1511" s="2"/>
      <c r="N1511" s="2"/>
      <c r="O1511" s="2"/>
      <c r="P1511" s="2"/>
      <c r="Q1511" s="2"/>
      <c r="R1511" s="2"/>
      <c r="S1511" s="2"/>
      <c r="T1511" s="2"/>
      <c r="U1511" s="2"/>
      <c r="V1511" s="2"/>
      <c r="W1511" s="2"/>
      <c r="X1511" s="2"/>
      <c r="Y1511" s="2"/>
      <c r="Z1511" s="2"/>
      <c r="AA1511" s="2"/>
      <c r="AB1511" s="2"/>
      <c r="AC1511" s="2"/>
      <c r="AD1511" s="2"/>
      <c r="AE1511" s="2"/>
      <c r="AF1511" s="2"/>
      <c r="AG1511" s="2"/>
      <c r="AH1511" s="2"/>
      <c r="AI1511" s="2"/>
      <c r="AJ1511" s="2"/>
      <c r="AK1511" s="2"/>
      <c r="AL1511" s="2"/>
      <c r="AM1511" s="2"/>
      <c r="AN1511" s="2"/>
      <c r="AO1511" s="2"/>
      <c r="AP1511" s="2"/>
      <c r="AQ1511" s="2"/>
      <c r="AR1511" s="2"/>
      <c r="AS1511" s="2"/>
      <c r="AT1511" s="2"/>
      <c r="AU1511" s="2"/>
      <c r="AV1511" s="2"/>
      <c r="AW1511" s="2"/>
      <c r="AX1511" s="2"/>
      <c r="AY1511" s="2"/>
      <c r="AZ1511" s="2"/>
      <c r="BA1511" s="2"/>
      <c r="BB1511" s="2"/>
      <c r="BC1511" s="2"/>
      <c r="BD1511" s="2"/>
      <c r="BE1511" s="2"/>
      <c r="BF1511" s="2"/>
      <c r="BG1511" s="2"/>
      <c r="BH1511" s="2"/>
      <c r="BI1511" s="2"/>
      <c r="BJ1511" s="2"/>
      <c r="BK1511" s="2"/>
      <c r="BL1511" s="2"/>
      <c r="BM1511" s="2"/>
      <c r="BN1511" s="2"/>
      <c r="BO1511" s="2"/>
      <c r="BP1511" s="2"/>
      <c r="BQ1511" s="2"/>
      <c r="BR1511" s="2"/>
      <c r="BS1511" s="2"/>
      <c r="BT1511" s="2"/>
      <c r="BU1511" s="2"/>
      <c r="BV1511" s="2"/>
      <c r="BW1511" s="2"/>
      <c r="BX1511" s="2"/>
      <c r="BY1511" s="2"/>
      <c r="BZ1511" s="2"/>
      <c r="CA1511" s="2"/>
      <c r="CB1511" s="2"/>
      <c r="CC1511" s="2"/>
      <c r="CD1511" s="2"/>
      <c r="CE1511" s="2"/>
      <c r="CF1511" s="2"/>
      <c r="CG1511" s="2"/>
      <c r="CH1511" s="2"/>
      <c r="CI1511" s="2"/>
      <c r="CJ1511" s="2"/>
      <c r="CK1511" s="2"/>
      <c r="CL1511" s="2"/>
      <c r="CM1511" s="2"/>
    </row>
    <row r="1512" spans="1:91" s="15" customFormat="1">
      <c r="A1512" s="8"/>
      <c r="B1512" s="5"/>
      <c r="E1512" s="4"/>
      <c r="F1512" s="2"/>
      <c r="G1512" s="2"/>
      <c r="H1512" s="2"/>
      <c r="I1512" s="2"/>
      <c r="J1512" s="2"/>
      <c r="K1512" s="2"/>
      <c r="L1512" s="2"/>
      <c r="M1512" s="2"/>
      <c r="N1512" s="2"/>
      <c r="O1512" s="2"/>
      <c r="P1512" s="2"/>
      <c r="Q1512" s="2"/>
      <c r="R1512" s="2"/>
      <c r="S1512" s="2"/>
      <c r="T1512" s="2"/>
      <c r="U1512" s="2"/>
      <c r="V1512" s="2"/>
      <c r="W1512" s="2"/>
      <c r="X1512" s="2"/>
      <c r="Y1512" s="2"/>
      <c r="Z1512" s="2"/>
      <c r="AA1512" s="2"/>
      <c r="AB1512" s="2"/>
      <c r="AC1512" s="2"/>
      <c r="AD1512" s="2"/>
      <c r="AE1512" s="2"/>
      <c r="AF1512" s="2"/>
      <c r="AG1512" s="2"/>
      <c r="AH1512" s="2"/>
      <c r="AI1512" s="2"/>
      <c r="AJ1512" s="2"/>
      <c r="AK1512" s="2"/>
      <c r="AL1512" s="2"/>
      <c r="AM1512" s="2"/>
      <c r="AN1512" s="2"/>
      <c r="AO1512" s="2"/>
      <c r="AP1512" s="2"/>
      <c r="AQ1512" s="2"/>
      <c r="AR1512" s="2"/>
      <c r="AS1512" s="2"/>
      <c r="AT1512" s="2"/>
      <c r="AU1512" s="2"/>
      <c r="AV1512" s="2"/>
      <c r="AW1512" s="2"/>
      <c r="AX1512" s="2"/>
      <c r="AY1512" s="2"/>
      <c r="AZ1512" s="2"/>
      <c r="BA1512" s="2"/>
      <c r="BB1512" s="2"/>
      <c r="BC1512" s="2"/>
      <c r="BD1512" s="2"/>
      <c r="BE1512" s="2"/>
      <c r="BF1512" s="2"/>
      <c r="BG1512" s="2"/>
      <c r="BH1512" s="2"/>
      <c r="BI1512" s="2"/>
      <c r="BJ1512" s="2"/>
      <c r="BK1512" s="2"/>
      <c r="BL1512" s="2"/>
      <c r="BM1512" s="2"/>
      <c r="BN1512" s="2"/>
      <c r="BO1512" s="2"/>
      <c r="BP1512" s="2"/>
      <c r="BQ1512" s="2"/>
      <c r="BR1512" s="2"/>
      <c r="BS1512" s="2"/>
      <c r="BT1512" s="2"/>
      <c r="BU1512" s="2"/>
      <c r="BV1512" s="2"/>
      <c r="BW1512" s="2"/>
      <c r="BX1512" s="2"/>
      <c r="BY1512" s="2"/>
      <c r="BZ1512" s="2"/>
      <c r="CA1512" s="2"/>
      <c r="CB1512" s="2"/>
      <c r="CC1512" s="2"/>
      <c r="CD1512" s="2"/>
      <c r="CE1512" s="2"/>
      <c r="CF1512" s="2"/>
      <c r="CG1512" s="2"/>
      <c r="CH1512" s="2"/>
      <c r="CI1512" s="2"/>
      <c r="CJ1512" s="2"/>
      <c r="CK1512" s="2"/>
      <c r="CL1512" s="2"/>
      <c r="CM1512" s="2"/>
    </row>
    <row r="1513" spans="1:91" s="15" customFormat="1">
      <c r="A1513" s="8"/>
      <c r="B1513" s="5"/>
      <c r="E1513" s="4"/>
      <c r="F1513" s="2"/>
      <c r="G1513" s="2"/>
      <c r="H1513" s="2"/>
      <c r="I1513" s="2"/>
      <c r="J1513" s="2"/>
      <c r="K1513" s="2"/>
      <c r="L1513" s="2"/>
      <c r="M1513" s="2"/>
      <c r="N1513" s="2"/>
      <c r="O1513" s="2"/>
      <c r="P1513" s="2"/>
      <c r="Q1513" s="2"/>
      <c r="R1513" s="2"/>
      <c r="S1513" s="2"/>
      <c r="T1513" s="2"/>
      <c r="U1513" s="2"/>
      <c r="V1513" s="2"/>
      <c r="W1513" s="2"/>
      <c r="X1513" s="2"/>
      <c r="Y1513" s="2"/>
      <c r="Z1513" s="2"/>
      <c r="AA1513" s="2"/>
      <c r="AB1513" s="2"/>
      <c r="AC1513" s="2"/>
      <c r="AD1513" s="2"/>
      <c r="AE1513" s="2"/>
      <c r="AF1513" s="2"/>
      <c r="AG1513" s="2"/>
      <c r="AH1513" s="2"/>
      <c r="AI1513" s="2"/>
      <c r="AJ1513" s="2"/>
      <c r="AK1513" s="2"/>
      <c r="AL1513" s="2"/>
      <c r="AM1513" s="2"/>
      <c r="AN1513" s="2"/>
      <c r="AO1513" s="2"/>
      <c r="AP1513" s="2"/>
      <c r="AQ1513" s="2"/>
      <c r="AR1513" s="2"/>
      <c r="AS1513" s="2"/>
      <c r="AT1513" s="2"/>
      <c r="AU1513" s="2"/>
      <c r="AV1513" s="2"/>
      <c r="AW1513" s="2"/>
      <c r="AX1513" s="2"/>
      <c r="AY1513" s="2"/>
      <c r="AZ1513" s="2"/>
      <c r="BA1513" s="2"/>
      <c r="BB1513" s="2"/>
      <c r="BC1513" s="2"/>
      <c r="BD1513" s="2"/>
      <c r="BE1513" s="2"/>
      <c r="BF1513" s="2"/>
      <c r="BG1513" s="2"/>
      <c r="BH1513" s="2"/>
      <c r="BI1513" s="2"/>
      <c r="BJ1513" s="2"/>
      <c r="BK1513" s="2"/>
      <c r="BL1513" s="2"/>
      <c r="BM1513" s="2"/>
      <c r="BN1513" s="2"/>
      <c r="BO1513" s="2"/>
      <c r="BP1513" s="2"/>
      <c r="BQ1513" s="2"/>
      <c r="BR1513" s="2"/>
      <c r="BS1513" s="2"/>
      <c r="BT1513" s="2"/>
      <c r="BU1513" s="2"/>
      <c r="BV1513" s="2"/>
      <c r="BW1513" s="2"/>
      <c r="BX1513" s="2"/>
      <c r="BY1513" s="2"/>
      <c r="BZ1513" s="2"/>
      <c r="CA1513" s="2"/>
      <c r="CB1513" s="2"/>
      <c r="CC1513" s="2"/>
      <c r="CD1513" s="2"/>
      <c r="CE1513" s="2"/>
      <c r="CF1513" s="2"/>
      <c r="CG1513" s="2"/>
      <c r="CH1513" s="2"/>
      <c r="CI1513" s="2"/>
      <c r="CJ1513" s="2"/>
      <c r="CK1513" s="2"/>
      <c r="CL1513" s="2"/>
      <c r="CM1513" s="2"/>
    </row>
    <row r="1514" spans="1:91" s="15" customFormat="1">
      <c r="A1514" s="8"/>
      <c r="B1514" s="5"/>
      <c r="E1514" s="4"/>
      <c r="F1514" s="2"/>
      <c r="G1514" s="2"/>
      <c r="H1514" s="2"/>
      <c r="I1514" s="2"/>
      <c r="J1514" s="2"/>
      <c r="K1514" s="2"/>
      <c r="L1514" s="2"/>
      <c r="M1514" s="2"/>
      <c r="N1514" s="2"/>
      <c r="O1514" s="2"/>
      <c r="P1514" s="2"/>
      <c r="Q1514" s="2"/>
      <c r="R1514" s="2"/>
      <c r="S1514" s="2"/>
      <c r="T1514" s="2"/>
      <c r="U1514" s="2"/>
      <c r="V1514" s="2"/>
      <c r="W1514" s="2"/>
      <c r="X1514" s="2"/>
      <c r="Y1514" s="2"/>
      <c r="Z1514" s="2"/>
      <c r="AA1514" s="2"/>
      <c r="AB1514" s="2"/>
      <c r="AC1514" s="2"/>
      <c r="AD1514" s="2"/>
      <c r="AE1514" s="2"/>
      <c r="AF1514" s="2"/>
      <c r="AG1514" s="2"/>
      <c r="AH1514" s="2"/>
      <c r="AI1514" s="2"/>
      <c r="AJ1514" s="2"/>
      <c r="AK1514" s="2"/>
      <c r="AL1514" s="2"/>
      <c r="AM1514" s="2"/>
      <c r="AN1514" s="2"/>
      <c r="AO1514" s="2"/>
      <c r="AP1514" s="2"/>
      <c r="AQ1514" s="2"/>
      <c r="AR1514" s="2"/>
      <c r="AS1514" s="2"/>
      <c r="AT1514" s="2"/>
      <c r="AU1514" s="2"/>
      <c r="AV1514" s="2"/>
      <c r="AW1514" s="2"/>
      <c r="AX1514" s="2"/>
      <c r="AY1514" s="2"/>
      <c r="AZ1514" s="2"/>
      <c r="BA1514" s="2"/>
      <c r="BB1514" s="2"/>
      <c r="BC1514" s="2"/>
      <c r="BD1514" s="2"/>
      <c r="BE1514" s="2"/>
      <c r="BF1514" s="2"/>
      <c r="BG1514" s="2"/>
      <c r="BH1514" s="2"/>
      <c r="BI1514" s="2"/>
      <c r="BJ1514" s="2"/>
      <c r="BK1514" s="2"/>
      <c r="BL1514" s="2"/>
      <c r="BM1514" s="2"/>
      <c r="BN1514" s="2"/>
      <c r="BO1514" s="2"/>
      <c r="BP1514" s="2"/>
      <c r="BQ1514" s="2"/>
      <c r="BR1514" s="2"/>
      <c r="BS1514" s="2"/>
      <c r="BT1514" s="2"/>
      <c r="BU1514" s="2"/>
      <c r="BV1514" s="2"/>
      <c r="BW1514" s="2"/>
      <c r="BX1514" s="2"/>
      <c r="BY1514" s="2"/>
      <c r="BZ1514" s="2"/>
      <c r="CA1514" s="2"/>
      <c r="CB1514" s="2"/>
      <c r="CC1514" s="2"/>
      <c r="CD1514" s="2"/>
      <c r="CE1514" s="2"/>
      <c r="CF1514" s="2"/>
      <c r="CG1514" s="2"/>
      <c r="CH1514" s="2"/>
      <c r="CI1514" s="2"/>
      <c r="CJ1514" s="2"/>
      <c r="CK1514" s="2"/>
      <c r="CL1514" s="2"/>
      <c r="CM1514" s="2"/>
    </row>
    <row r="1515" spans="1:91" s="15" customFormat="1">
      <c r="A1515" s="8"/>
      <c r="B1515" s="5"/>
      <c r="E1515" s="4"/>
      <c r="F1515" s="2"/>
      <c r="G1515" s="2"/>
      <c r="H1515" s="2"/>
      <c r="I1515" s="2"/>
      <c r="J1515" s="2"/>
      <c r="K1515" s="2"/>
      <c r="L1515" s="2"/>
      <c r="M1515" s="2"/>
      <c r="N1515" s="2"/>
      <c r="O1515" s="2"/>
      <c r="P1515" s="2"/>
      <c r="Q1515" s="2"/>
      <c r="R1515" s="2"/>
      <c r="S1515" s="2"/>
      <c r="T1515" s="2"/>
      <c r="U1515" s="2"/>
      <c r="V1515" s="2"/>
      <c r="W1515" s="2"/>
      <c r="X1515" s="2"/>
      <c r="Y1515" s="2"/>
      <c r="Z1515" s="2"/>
      <c r="AA1515" s="2"/>
      <c r="AB1515" s="2"/>
      <c r="AC1515" s="2"/>
      <c r="AD1515" s="2"/>
      <c r="AE1515" s="2"/>
      <c r="AF1515" s="2"/>
      <c r="AG1515" s="2"/>
      <c r="AH1515" s="2"/>
      <c r="AI1515" s="2"/>
      <c r="AJ1515" s="2"/>
      <c r="AK1515" s="2"/>
      <c r="AL1515" s="2"/>
      <c r="AM1515" s="2"/>
      <c r="AN1515" s="2"/>
      <c r="AO1515" s="2"/>
      <c r="AP1515" s="2"/>
      <c r="AQ1515" s="2"/>
      <c r="AR1515" s="2"/>
      <c r="AS1515" s="2"/>
      <c r="AT1515" s="2"/>
      <c r="AU1515" s="2"/>
      <c r="AV1515" s="2"/>
      <c r="AW1515" s="2"/>
      <c r="AX1515" s="2"/>
      <c r="AY1515" s="2"/>
      <c r="AZ1515" s="2"/>
      <c r="BA1515" s="2"/>
      <c r="BB1515" s="2"/>
      <c r="BC1515" s="2"/>
      <c r="BD1515" s="2"/>
      <c r="BE1515" s="2"/>
      <c r="BF1515" s="2"/>
      <c r="BG1515" s="2"/>
      <c r="BH1515" s="2"/>
      <c r="BI1515" s="2"/>
      <c r="BJ1515" s="2"/>
      <c r="BK1515" s="2"/>
      <c r="BL1515" s="2"/>
      <c r="BM1515" s="2"/>
      <c r="BN1515" s="2"/>
      <c r="BO1515" s="2"/>
      <c r="BP1515" s="2"/>
      <c r="BQ1515" s="2"/>
      <c r="BR1515" s="2"/>
      <c r="BS1515" s="2"/>
      <c r="BT1515" s="2"/>
      <c r="BU1515" s="2"/>
      <c r="BV1515" s="2"/>
      <c r="BW1515" s="2"/>
      <c r="BX1515" s="2"/>
      <c r="BY1515" s="2"/>
      <c r="BZ1515" s="2"/>
      <c r="CA1515" s="2"/>
      <c r="CB1515" s="2"/>
      <c r="CC1515" s="2"/>
      <c r="CD1515" s="2"/>
      <c r="CE1515" s="2"/>
      <c r="CF1515" s="2"/>
      <c r="CG1515" s="2"/>
      <c r="CH1515" s="2"/>
      <c r="CI1515" s="2"/>
      <c r="CJ1515" s="2"/>
      <c r="CK1515" s="2"/>
      <c r="CL1515" s="2"/>
      <c r="CM1515" s="2"/>
    </row>
    <row r="1516" spans="1:91" s="15" customFormat="1">
      <c r="A1516" s="8"/>
      <c r="B1516" s="5"/>
      <c r="E1516" s="4"/>
      <c r="F1516" s="2"/>
      <c r="G1516" s="2"/>
      <c r="H1516" s="2"/>
      <c r="I1516" s="2"/>
      <c r="J1516" s="2"/>
      <c r="K1516" s="2"/>
      <c r="L1516" s="2"/>
      <c r="M1516" s="2"/>
      <c r="N1516" s="2"/>
      <c r="O1516" s="2"/>
      <c r="P1516" s="2"/>
      <c r="Q1516" s="2"/>
      <c r="R1516" s="2"/>
      <c r="S1516" s="2"/>
      <c r="T1516" s="2"/>
      <c r="U1516" s="2"/>
      <c r="V1516" s="2"/>
      <c r="W1516" s="2"/>
      <c r="X1516" s="2"/>
      <c r="Y1516" s="2"/>
      <c r="Z1516" s="2"/>
      <c r="AA1516" s="2"/>
      <c r="AB1516" s="2"/>
      <c r="AC1516" s="2"/>
      <c r="AD1516" s="2"/>
      <c r="AE1516" s="2"/>
      <c r="AF1516" s="2"/>
      <c r="AG1516" s="2"/>
      <c r="AH1516" s="2"/>
      <c r="AI1516" s="2"/>
      <c r="AJ1516" s="2"/>
      <c r="AK1516" s="2"/>
      <c r="AL1516" s="2"/>
      <c r="AM1516" s="2"/>
      <c r="AN1516" s="2"/>
      <c r="AO1516" s="2"/>
      <c r="AP1516" s="2"/>
      <c r="AQ1516" s="2"/>
      <c r="AR1516" s="2"/>
      <c r="AS1516" s="2"/>
      <c r="AT1516" s="2"/>
      <c r="AU1516" s="2"/>
      <c r="AV1516" s="2"/>
      <c r="AW1516" s="2"/>
      <c r="AX1516" s="2"/>
      <c r="AY1516" s="2"/>
      <c r="AZ1516" s="2"/>
      <c r="BA1516" s="2"/>
      <c r="BB1516" s="2"/>
      <c r="BC1516" s="2"/>
      <c r="BD1516" s="2"/>
      <c r="BE1516" s="2"/>
      <c r="BF1516" s="2"/>
      <c r="BG1516" s="2"/>
      <c r="BH1516" s="2"/>
      <c r="BI1516" s="2"/>
      <c r="BJ1516" s="2"/>
      <c r="BK1516" s="2"/>
      <c r="BL1516" s="2"/>
      <c r="BM1516" s="2"/>
      <c r="BN1516" s="2"/>
      <c r="BO1516" s="2"/>
      <c r="BP1516" s="2"/>
      <c r="BQ1516" s="2"/>
      <c r="BR1516" s="2"/>
      <c r="BS1516" s="2"/>
      <c r="BT1516" s="2"/>
      <c r="BU1516" s="2"/>
      <c r="BV1516" s="2"/>
      <c r="BW1516" s="2"/>
      <c r="BX1516" s="2"/>
      <c r="BY1516" s="2"/>
      <c r="BZ1516" s="2"/>
      <c r="CA1516" s="2"/>
      <c r="CB1516" s="2"/>
      <c r="CC1516" s="2"/>
      <c r="CD1516" s="2"/>
      <c r="CE1516" s="2"/>
      <c r="CF1516" s="2"/>
      <c r="CG1516" s="2"/>
      <c r="CH1516" s="2"/>
      <c r="CI1516" s="2"/>
      <c r="CJ1516" s="2"/>
      <c r="CK1516" s="2"/>
      <c r="CL1516" s="2"/>
      <c r="CM1516" s="2"/>
    </row>
    <row r="1517" spans="1:91" s="15" customFormat="1">
      <c r="A1517" s="8"/>
      <c r="B1517" s="5"/>
      <c r="E1517" s="4"/>
      <c r="F1517" s="2"/>
      <c r="G1517" s="2"/>
      <c r="H1517" s="2"/>
      <c r="I1517" s="2"/>
      <c r="J1517" s="2"/>
      <c r="K1517" s="2"/>
      <c r="L1517" s="2"/>
      <c r="M1517" s="2"/>
      <c r="N1517" s="2"/>
      <c r="O1517" s="2"/>
      <c r="P1517" s="2"/>
      <c r="Q1517" s="2"/>
      <c r="R1517" s="2"/>
      <c r="S1517" s="2"/>
      <c r="T1517" s="2"/>
      <c r="U1517" s="2"/>
      <c r="V1517" s="2"/>
      <c r="W1517" s="2"/>
      <c r="X1517" s="2"/>
      <c r="Y1517" s="2"/>
      <c r="Z1517" s="2"/>
      <c r="AA1517" s="2"/>
      <c r="AB1517" s="2"/>
      <c r="AC1517" s="2"/>
      <c r="AD1517" s="2"/>
      <c r="AE1517" s="2"/>
      <c r="AF1517" s="2"/>
      <c r="AG1517" s="2"/>
      <c r="AH1517" s="2"/>
      <c r="AI1517" s="2"/>
      <c r="AJ1517" s="2"/>
      <c r="AK1517" s="2"/>
      <c r="AL1517" s="2"/>
      <c r="AM1517" s="2"/>
      <c r="AN1517" s="2"/>
      <c r="AO1517" s="2"/>
      <c r="AP1517" s="2"/>
      <c r="AQ1517" s="2"/>
      <c r="AR1517" s="2"/>
      <c r="AS1517" s="2"/>
      <c r="AT1517" s="2"/>
      <c r="AU1517" s="2"/>
      <c r="AV1517" s="2"/>
      <c r="AW1517" s="2"/>
      <c r="AX1517" s="2"/>
      <c r="AY1517" s="2"/>
      <c r="AZ1517" s="2"/>
      <c r="BA1517" s="2"/>
      <c r="BB1517" s="2"/>
      <c r="BC1517" s="2"/>
      <c r="BD1517" s="2"/>
      <c r="BE1517" s="2"/>
      <c r="BF1517" s="2"/>
      <c r="BG1517" s="2"/>
      <c r="BH1517" s="2"/>
      <c r="BI1517" s="2"/>
      <c r="BJ1517" s="2"/>
      <c r="BK1517" s="2"/>
      <c r="BL1517" s="2"/>
      <c r="BM1517" s="2"/>
      <c r="BN1517" s="2"/>
      <c r="BO1517" s="2"/>
      <c r="BP1517" s="2"/>
      <c r="BQ1517" s="2"/>
      <c r="BR1517" s="2"/>
      <c r="BS1517" s="2"/>
      <c r="BT1517" s="2"/>
      <c r="BU1517" s="2"/>
      <c r="BV1517" s="2"/>
      <c r="BW1517" s="2"/>
      <c r="BX1517" s="2"/>
      <c r="BY1517" s="2"/>
      <c r="BZ1517" s="2"/>
      <c r="CA1517" s="2"/>
      <c r="CB1517" s="2"/>
      <c r="CC1517" s="2"/>
      <c r="CD1517" s="2"/>
      <c r="CE1517" s="2"/>
      <c r="CF1517" s="2"/>
      <c r="CG1517" s="2"/>
      <c r="CH1517" s="2"/>
      <c r="CI1517" s="2"/>
      <c r="CJ1517" s="2"/>
      <c r="CK1517" s="2"/>
      <c r="CL1517" s="2"/>
      <c r="CM1517" s="2"/>
    </row>
    <row r="1518" spans="1:91" s="15" customFormat="1">
      <c r="A1518" s="8"/>
      <c r="B1518" s="5"/>
      <c r="E1518" s="4"/>
      <c r="F1518" s="2"/>
      <c r="G1518" s="2"/>
      <c r="H1518" s="2"/>
      <c r="I1518" s="2"/>
      <c r="J1518" s="2"/>
      <c r="K1518" s="2"/>
      <c r="L1518" s="2"/>
      <c r="M1518" s="2"/>
      <c r="N1518" s="2"/>
      <c r="O1518" s="2"/>
      <c r="P1518" s="2"/>
      <c r="Q1518" s="2"/>
      <c r="R1518" s="2"/>
      <c r="S1518" s="2"/>
      <c r="T1518" s="2"/>
      <c r="U1518" s="2"/>
      <c r="V1518" s="2"/>
      <c r="W1518" s="2"/>
      <c r="X1518" s="2"/>
      <c r="Y1518" s="2"/>
      <c r="Z1518" s="2"/>
      <c r="AA1518" s="2"/>
      <c r="AB1518" s="2"/>
      <c r="AC1518" s="2"/>
      <c r="AD1518" s="2"/>
      <c r="AE1518" s="2"/>
      <c r="AF1518" s="2"/>
      <c r="AG1518" s="2"/>
      <c r="AH1518" s="2"/>
      <c r="AI1518" s="2"/>
      <c r="AJ1518" s="2"/>
      <c r="AK1518" s="2"/>
      <c r="AL1518" s="2"/>
      <c r="AM1518" s="2"/>
      <c r="AN1518" s="2"/>
      <c r="AO1518" s="2"/>
      <c r="AP1518" s="2"/>
      <c r="AQ1518" s="2"/>
      <c r="AR1518" s="2"/>
      <c r="AS1518" s="2"/>
      <c r="AT1518" s="2"/>
      <c r="AU1518" s="2"/>
      <c r="AV1518" s="2"/>
      <c r="AW1518" s="2"/>
      <c r="AX1518" s="2"/>
      <c r="AY1518" s="2"/>
      <c r="AZ1518" s="2"/>
      <c r="BA1518" s="2"/>
      <c r="BB1518" s="2"/>
      <c r="BC1518" s="2"/>
      <c r="BD1518" s="2"/>
      <c r="BE1518" s="2"/>
      <c r="BF1518" s="2"/>
      <c r="BG1518" s="2"/>
      <c r="BH1518" s="2"/>
      <c r="BI1518" s="2"/>
      <c r="BJ1518" s="2"/>
      <c r="BK1518" s="2"/>
      <c r="BL1518" s="2"/>
      <c r="BM1518" s="2"/>
      <c r="BN1518" s="2"/>
      <c r="BO1518" s="2"/>
      <c r="BP1518" s="2"/>
      <c r="BQ1518" s="2"/>
      <c r="BR1518" s="2"/>
      <c r="BS1518" s="2"/>
      <c r="BT1518" s="2"/>
      <c r="BU1518" s="2"/>
      <c r="BV1518" s="2"/>
      <c r="BW1518" s="2"/>
      <c r="BX1518" s="2"/>
      <c r="BY1518" s="2"/>
      <c r="BZ1518" s="2"/>
      <c r="CA1518" s="2"/>
      <c r="CB1518" s="2"/>
      <c r="CC1518" s="2"/>
      <c r="CD1518" s="2"/>
      <c r="CE1518" s="2"/>
      <c r="CF1518" s="2"/>
      <c r="CG1518" s="2"/>
      <c r="CH1518" s="2"/>
      <c r="CI1518" s="2"/>
      <c r="CJ1518" s="2"/>
      <c r="CK1518" s="2"/>
      <c r="CL1518" s="2"/>
      <c r="CM1518" s="2"/>
    </row>
    <row r="1519" spans="1:91" s="15" customFormat="1">
      <c r="A1519" s="8"/>
      <c r="B1519" s="5"/>
      <c r="E1519" s="4"/>
      <c r="F1519" s="2"/>
      <c r="G1519" s="2"/>
      <c r="H1519" s="2"/>
      <c r="I1519" s="2"/>
      <c r="J1519" s="2"/>
      <c r="K1519" s="2"/>
      <c r="L1519" s="2"/>
      <c r="M1519" s="2"/>
      <c r="N1519" s="2"/>
      <c r="O1519" s="2"/>
      <c r="P1519" s="2"/>
      <c r="Q1519" s="2"/>
      <c r="R1519" s="2"/>
      <c r="S1519" s="2"/>
      <c r="T1519" s="2"/>
      <c r="U1519" s="2"/>
      <c r="V1519" s="2"/>
      <c r="W1519" s="2"/>
      <c r="X1519" s="2"/>
      <c r="Y1519" s="2"/>
      <c r="Z1519" s="2"/>
      <c r="AA1519" s="2"/>
      <c r="AB1519" s="2"/>
      <c r="AC1519" s="2"/>
      <c r="AD1519" s="2"/>
      <c r="AE1519" s="2"/>
      <c r="AF1519" s="2"/>
      <c r="AG1519" s="2"/>
      <c r="AH1519" s="2"/>
      <c r="AI1519" s="2"/>
      <c r="AJ1519" s="2"/>
      <c r="AK1519" s="2"/>
      <c r="AL1519" s="2"/>
      <c r="AM1519" s="2"/>
      <c r="AN1519" s="2"/>
      <c r="AO1519" s="2"/>
      <c r="AP1519" s="2"/>
      <c r="AQ1519" s="2"/>
      <c r="AR1519" s="2"/>
      <c r="AS1519" s="2"/>
      <c r="AT1519" s="2"/>
      <c r="AU1519" s="2"/>
      <c r="AV1519" s="2"/>
      <c r="AW1519" s="2"/>
      <c r="AX1519" s="2"/>
      <c r="AY1519" s="2"/>
      <c r="AZ1519" s="2"/>
      <c r="BA1519" s="2"/>
      <c r="BB1519" s="2"/>
      <c r="BC1519" s="2"/>
      <c r="BD1519" s="2"/>
      <c r="BE1519" s="2"/>
      <c r="BF1519" s="2"/>
      <c r="BG1519" s="2"/>
      <c r="BH1519" s="2"/>
      <c r="BI1519" s="2"/>
      <c r="BJ1519" s="2"/>
      <c r="BK1519" s="2"/>
      <c r="BL1519" s="2"/>
      <c r="BM1519" s="2"/>
      <c r="BN1519" s="2"/>
      <c r="BO1519" s="2"/>
      <c r="BP1519" s="2"/>
      <c r="BQ1519" s="2"/>
      <c r="BR1519" s="2"/>
      <c r="BS1519" s="2"/>
      <c r="BT1519" s="2"/>
      <c r="BU1519" s="2"/>
      <c r="BV1519" s="2"/>
      <c r="BW1519" s="2"/>
      <c r="BX1519" s="2"/>
      <c r="BY1519" s="2"/>
      <c r="BZ1519" s="2"/>
      <c r="CA1519" s="2"/>
      <c r="CB1519" s="2"/>
      <c r="CC1519" s="2"/>
      <c r="CD1519" s="2"/>
      <c r="CE1519" s="2"/>
      <c r="CF1519" s="2"/>
      <c r="CG1519" s="2"/>
      <c r="CH1519" s="2"/>
      <c r="CI1519" s="2"/>
      <c r="CJ1519" s="2"/>
      <c r="CK1519" s="2"/>
      <c r="CL1519" s="2"/>
      <c r="CM1519" s="2"/>
    </row>
    <row r="1520" spans="1:91" s="15" customFormat="1">
      <c r="A1520" s="8"/>
      <c r="B1520" s="5"/>
      <c r="E1520" s="4"/>
      <c r="F1520" s="2"/>
      <c r="G1520" s="2"/>
      <c r="H1520" s="2"/>
      <c r="I1520" s="2"/>
      <c r="J1520" s="2"/>
      <c r="K1520" s="2"/>
      <c r="L1520" s="2"/>
      <c r="M1520" s="2"/>
      <c r="N1520" s="2"/>
      <c r="O1520" s="2"/>
      <c r="P1520" s="2"/>
      <c r="Q1520" s="2"/>
      <c r="R1520" s="2"/>
      <c r="S1520" s="2"/>
      <c r="T1520" s="2"/>
      <c r="U1520" s="2"/>
      <c r="V1520" s="2"/>
      <c r="W1520" s="2"/>
      <c r="X1520" s="2"/>
      <c r="Y1520" s="2"/>
      <c r="Z1520" s="2"/>
      <c r="AA1520" s="2"/>
      <c r="AB1520" s="2"/>
      <c r="AC1520" s="2"/>
      <c r="AD1520" s="2"/>
      <c r="AE1520" s="2"/>
      <c r="AF1520" s="2"/>
      <c r="AG1520" s="2"/>
      <c r="AH1520" s="2"/>
      <c r="AI1520" s="2"/>
      <c r="AJ1520" s="2"/>
      <c r="AK1520" s="2"/>
      <c r="AL1520" s="2"/>
      <c r="AM1520" s="2"/>
      <c r="AN1520" s="2"/>
      <c r="AO1520" s="2"/>
      <c r="AP1520" s="2"/>
      <c r="AQ1520" s="2"/>
      <c r="AR1520" s="2"/>
      <c r="AS1520" s="2"/>
      <c r="AT1520" s="2"/>
      <c r="AU1520" s="2"/>
      <c r="AV1520" s="2"/>
      <c r="AW1520" s="2"/>
      <c r="AX1520" s="2"/>
      <c r="AY1520" s="2"/>
      <c r="AZ1520" s="2"/>
      <c r="BA1520" s="2"/>
      <c r="BB1520" s="2"/>
      <c r="BC1520" s="2"/>
      <c r="BD1520" s="2"/>
      <c r="BE1520" s="2"/>
      <c r="BF1520" s="2"/>
      <c r="BG1520" s="2"/>
      <c r="BH1520" s="2"/>
      <c r="BI1520" s="2"/>
      <c r="BJ1520" s="2"/>
      <c r="BK1520" s="2"/>
      <c r="BL1520" s="2"/>
      <c r="BM1520" s="2"/>
      <c r="BN1520" s="2"/>
      <c r="BO1520" s="2"/>
      <c r="BP1520" s="2"/>
      <c r="BQ1520" s="2"/>
      <c r="BR1520" s="2"/>
      <c r="BS1520" s="2"/>
      <c r="BT1520" s="2"/>
      <c r="BU1520" s="2"/>
      <c r="BV1520" s="2"/>
      <c r="BW1520" s="2"/>
      <c r="BX1520" s="2"/>
      <c r="BY1520" s="2"/>
      <c r="BZ1520" s="2"/>
      <c r="CA1520" s="2"/>
      <c r="CB1520" s="2"/>
      <c r="CC1520" s="2"/>
      <c r="CD1520" s="2"/>
      <c r="CE1520" s="2"/>
      <c r="CF1520" s="2"/>
      <c r="CG1520" s="2"/>
      <c r="CH1520" s="2"/>
      <c r="CI1520" s="2"/>
      <c r="CJ1520" s="2"/>
      <c r="CK1520" s="2"/>
      <c r="CL1520" s="2"/>
      <c r="CM1520" s="2"/>
    </row>
    <row r="1521" spans="1:91" s="15" customFormat="1">
      <c r="A1521" s="8"/>
      <c r="B1521" s="5"/>
      <c r="E1521" s="4"/>
      <c r="F1521" s="2"/>
      <c r="G1521" s="2"/>
      <c r="H1521" s="2"/>
      <c r="I1521" s="2"/>
      <c r="J1521" s="2"/>
      <c r="K1521" s="2"/>
      <c r="L1521" s="2"/>
      <c r="M1521" s="2"/>
      <c r="N1521" s="2"/>
      <c r="O1521" s="2"/>
      <c r="P1521" s="2"/>
      <c r="Q1521" s="2"/>
      <c r="R1521" s="2"/>
      <c r="S1521" s="2"/>
      <c r="T1521" s="2"/>
      <c r="U1521" s="2"/>
      <c r="V1521" s="2"/>
      <c r="W1521" s="2"/>
      <c r="X1521" s="2"/>
      <c r="Y1521" s="2"/>
      <c r="Z1521" s="2"/>
      <c r="AA1521" s="2"/>
      <c r="AB1521" s="2"/>
      <c r="AC1521" s="2"/>
      <c r="AD1521" s="2"/>
      <c r="AE1521" s="2"/>
      <c r="AF1521" s="2"/>
      <c r="AG1521" s="2"/>
      <c r="AH1521" s="2"/>
      <c r="AI1521" s="2"/>
      <c r="AJ1521" s="2"/>
      <c r="AK1521" s="2"/>
      <c r="AL1521" s="2"/>
      <c r="AM1521" s="2"/>
      <c r="AN1521" s="2"/>
      <c r="AO1521" s="2"/>
      <c r="AP1521" s="2"/>
      <c r="AQ1521" s="2"/>
      <c r="AR1521" s="2"/>
      <c r="AS1521" s="2"/>
      <c r="AT1521" s="2"/>
      <c r="AU1521" s="2"/>
      <c r="AV1521" s="2"/>
      <c r="AW1521" s="2"/>
      <c r="AX1521" s="2"/>
      <c r="AY1521" s="2"/>
      <c r="AZ1521" s="2"/>
      <c r="BA1521" s="2"/>
      <c r="BB1521" s="2"/>
      <c r="BC1521" s="2"/>
      <c r="BD1521" s="2"/>
      <c r="BE1521" s="2"/>
      <c r="BF1521" s="2"/>
      <c r="BG1521" s="2"/>
      <c r="BH1521" s="2"/>
      <c r="BI1521" s="2"/>
      <c r="BJ1521" s="2"/>
      <c r="BK1521" s="2"/>
      <c r="BL1521" s="2"/>
      <c r="BM1521" s="2"/>
      <c r="BN1521" s="2"/>
      <c r="BO1521" s="2"/>
      <c r="BP1521" s="2"/>
      <c r="BQ1521" s="2"/>
      <c r="BR1521" s="2"/>
      <c r="BS1521" s="2"/>
      <c r="BT1521" s="2"/>
      <c r="BU1521" s="2"/>
      <c r="BV1521" s="2"/>
      <c r="BW1521" s="2"/>
      <c r="BX1521" s="2"/>
      <c r="BY1521" s="2"/>
      <c r="BZ1521" s="2"/>
      <c r="CA1521" s="2"/>
      <c r="CB1521" s="2"/>
      <c r="CC1521" s="2"/>
      <c r="CD1521" s="2"/>
      <c r="CE1521" s="2"/>
      <c r="CF1521" s="2"/>
      <c r="CG1521" s="2"/>
      <c r="CH1521" s="2"/>
      <c r="CI1521" s="2"/>
      <c r="CJ1521" s="2"/>
      <c r="CK1521" s="2"/>
      <c r="CL1521" s="2"/>
      <c r="CM1521" s="2"/>
    </row>
    <row r="1522" spans="1:91" s="15" customFormat="1">
      <c r="A1522" s="8"/>
      <c r="B1522" s="5"/>
      <c r="E1522" s="4"/>
      <c r="F1522" s="2"/>
      <c r="G1522" s="2"/>
      <c r="H1522" s="2"/>
      <c r="I1522" s="2"/>
      <c r="J1522" s="2"/>
      <c r="K1522" s="2"/>
      <c r="L1522" s="2"/>
      <c r="M1522" s="2"/>
      <c r="N1522" s="2"/>
      <c r="O1522" s="2"/>
      <c r="P1522" s="2"/>
      <c r="Q1522" s="2"/>
      <c r="R1522" s="2"/>
      <c r="S1522" s="2"/>
      <c r="T1522" s="2"/>
      <c r="U1522" s="2"/>
      <c r="V1522" s="2"/>
      <c r="W1522" s="2"/>
      <c r="X1522" s="2"/>
      <c r="Y1522" s="2"/>
      <c r="Z1522" s="2"/>
      <c r="AA1522" s="2"/>
      <c r="AB1522" s="2"/>
      <c r="AC1522" s="2"/>
      <c r="AD1522" s="2"/>
      <c r="AE1522" s="2"/>
      <c r="AF1522" s="2"/>
      <c r="AG1522" s="2"/>
      <c r="AH1522" s="2"/>
      <c r="AI1522" s="2"/>
      <c r="AJ1522" s="2"/>
      <c r="AK1522" s="2"/>
      <c r="AL1522" s="2"/>
      <c r="AM1522" s="2"/>
      <c r="AN1522" s="2"/>
      <c r="AO1522" s="2"/>
      <c r="AP1522" s="2"/>
      <c r="AQ1522" s="2"/>
      <c r="AR1522" s="2"/>
      <c r="AS1522" s="2"/>
      <c r="AT1522" s="2"/>
      <c r="AU1522" s="2"/>
      <c r="AV1522" s="2"/>
      <c r="AW1522" s="2"/>
      <c r="AX1522" s="2"/>
      <c r="AY1522" s="2"/>
      <c r="AZ1522" s="2"/>
      <c r="BA1522" s="2"/>
      <c r="BB1522" s="2"/>
      <c r="BC1522" s="2"/>
      <c r="BD1522" s="2"/>
      <c r="BE1522" s="2"/>
      <c r="BF1522" s="2"/>
      <c r="BG1522" s="2"/>
      <c r="BH1522" s="2"/>
      <c r="BI1522" s="2"/>
      <c r="BJ1522" s="2"/>
      <c r="BK1522" s="2"/>
      <c r="BL1522" s="2"/>
      <c r="BM1522" s="2"/>
      <c r="BN1522" s="2"/>
      <c r="BO1522" s="2"/>
      <c r="BP1522" s="2"/>
      <c r="BQ1522" s="2"/>
      <c r="BR1522" s="2"/>
      <c r="BS1522" s="2"/>
      <c r="BT1522" s="2"/>
      <c r="BU1522" s="2"/>
      <c r="BV1522" s="2"/>
      <c r="BW1522" s="2"/>
      <c r="BX1522" s="2"/>
      <c r="BY1522" s="2"/>
      <c r="BZ1522" s="2"/>
      <c r="CA1522" s="2"/>
      <c r="CB1522" s="2"/>
      <c r="CC1522" s="2"/>
      <c r="CD1522" s="2"/>
      <c r="CE1522" s="2"/>
      <c r="CF1522" s="2"/>
      <c r="CG1522" s="2"/>
      <c r="CH1522" s="2"/>
      <c r="CI1522" s="2"/>
      <c r="CJ1522" s="2"/>
      <c r="CK1522" s="2"/>
      <c r="CL1522" s="2"/>
      <c r="CM1522" s="2"/>
    </row>
    <row r="1523" spans="1:91" s="15" customFormat="1">
      <c r="A1523" s="8"/>
      <c r="B1523" s="5"/>
      <c r="E1523" s="4"/>
      <c r="F1523" s="2"/>
      <c r="G1523" s="2"/>
      <c r="H1523" s="2"/>
      <c r="I1523" s="2"/>
      <c r="J1523" s="2"/>
      <c r="K1523" s="2"/>
      <c r="L1523" s="2"/>
      <c r="M1523" s="2"/>
      <c r="N1523" s="2"/>
      <c r="O1523" s="2"/>
      <c r="P1523" s="2"/>
      <c r="Q1523" s="2"/>
      <c r="R1523" s="2"/>
      <c r="S1523" s="2"/>
      <c r="T1523" s="2"/>
      <c r="U1523" s="2"/>
      <c r="V1523" s="2"/>
      <c r="W1523" s="2"/>
      <c r="X1523" s="2"/>
      <c r="Y1523" s="2"/>
      <c r="Z1523" s="2"/>
      <c r="AA1523" s="2"/>
      <c r="AB1523" s="2"/>
      <c r="AC1523" s="2"/>
      <c r="AD1523" s="2"/>
      <c r="AE1523" s="2"/>
      <c r="AF1523" s="2"/>
      <c r="AG1523" s="2"/>
      <c r="AH1523" s="2"/>
      <c r="AI1523" s="2"/>
      <c r="AJ1523" s="2"/>
      <c r="AK1523" s="2"/>
      <c r="AL1523" s="2"/>
      <c r="AM1523" s="2"/>
      <c r="AN1523" s="2"/>
      <c r="AO1523" s="2"/>
      <c r="AP1523" s="2"/>
      <c r="AQ1523" s="2"/>
      <c r="AR1523" s="2"/>
      <c r="AS1523" s="2"/>
      <c r="AT1523" s="2"/>
      <c r="AU1523" s="2"/>
      <c r="AV1523" s="2"/>
      <c r="AW1523" s="2"/>
      <c r="AX1523" s="2"/>
      <c r="AY1523" s="2"/>
      <c r="AZ1523" s="2"/>
      <c r="BA1523" s="2"/>
      <c r="BB1523" s="2"/>
      <c r="BC1523" s="2"/>
      <c r="BD1523" s="2"/>
      <c r="BE1523" s="2"/>
      <c r="BF1523" s="2"/>
      <c r="BG1523" s="2"/>
      <c r="BH1523" s="2"/>
      <c r="BI1523" s="2"/>
      <c r="BJ1523" s="2"/>
      <c r="BK1523" s="2"/>
      <c r="BL1523" s="2"/>
      <c r="BM1523" s="2"/>
      <c r="BN1523" s="2"/>
      <c r="BO1523" s="2"/>
      <c r="BP1523" s="2"/>
      <c r="BQ1523" s="2"/>
      <c r="BR1523" s="2"/>
      <c r="BS1523" s="2"/>
      <c r="BT1523" s="2"/>
      <c r="BU1523" s="2"/>
      <c r="BV1523" s="2"/>
      <c r="BW1523" s="2"/>
      <c r="BX1523" s="2"/>
      <c r="BY1523" s="2"/>
      <c r="BZ1523" s="2"/>
      <c r="CA1523" s="2"/>
      <c r="CB1523" s="2"/>
      <c r="CC1523" s="2"/>
      <c r="CD1523" s="2"/>
      <c r="CE1523" s="2"/>
      <c r="CF1523" s="2"/>
      <c r="CG1523" s="2"/>
      <c r="CH1523" s="2"/>
      <c r="CI1523" s="2"/>
      <c r="CJ1523" s="2"/>
      <c r="CK1523" s="2"/>
      <c r="CL1523" s="2"/>
      <c r="CM1523" s="2"/>
    </row>
    <row r="1524" spans="1:91" s="15" customFormat="1">
      <c r="A1524" s="8"/>
      <c r="B1524" s="5"/>
      <c r="E1524" s="4"/>
      <c r="F1524" s="2"/>
      <c r="G1524" s="2"/>
      <c r="H1524" s="2"/>
      <c r="I1524" s="2"/>
      <c r="J1524" s="2"/>
      <c r="K1524" s="2"/>
      <c r="L1524" s="2"/>
      <c r="M1524" s="2"/>
      <c r="N1524" s="2"/>
      <c r="O1524" s="2"/>
      <c r="P1524" s="2"/>
      <c r="Q1524" s="2"/>
      <c r="R1524" s="2"/>
      <c r="S1524" s="2"/>
      <c r="T1524" s="2"/>
      <c r="U1524" s="2"/>
      <c r="V1524" s="2"/>
      <c r="W1524" s="2"/>
      <c r="X1524" s="2"/>
      <c r="Y1524" s="2"/>
      <c r="Z1524" s="2"/>
      <c r="AA1524" s="2"/>
      <c r="AB1524" s="2"/>
      <c r="AC1524" s="2"/>
      <c r="AD1524" s="2"/>
      <c r="AE1524" s="2"/>
      <c r="AF1524" s="2"/>
      <c r="AG1524" s="2"/>
      <c r="AH1524" s="2"/>
      <c r="AI1524" s="2"/>
      <c r="AJ1524" s="2"/>
      <c r="AK1524" s="2"/>
      <c r="AL1524" s="2"/>
      <c r="AM1524" s="2"/>
      <c r="AN1524" s="2"/>
      <c r="AO1524" s="2"/>
      <c r="AP1524" s="2"/>
      <c r="AQ1524" s="2"/>
      <c r="AR1524" s="2"/>
      <c r="AS1524" s="2"/>
      <c r="AT1524" s="2"/>
      <c r="AU1524" s="2"/>
      <c r="AV1524" s="2"/>
      <c r="AW1524" s="2"/>
      <c r="AX1524" s="2"/>
      <c r="AY1524" s="2"/>
      <c r="AZ1524" s="2"/>
      <c r="BA1524" s="2"/>
      <c r="BB1524" s="2"/>
      <c r="BC1524" s="2"/>
      <c r="BD1524" s="2"/>
      <c r="BE1524" s="2"/>
      <c r="BF1524" s="2"/>
      <c r="BG1524" s="2"/>
      <c r="BH1524" s="2"/>
      <c r="BI1524" s="2"/>
      <c r="BJ1524" s="2"/>
      <c r="BK1524" s="2"/>
      <c r="BL1524" s="2"/>
      <c r="BM1524" s="2"/>
      <c r="BN1524" s="2"/>
      <c r="BO1524" s="2"/>
      <c r="BP1524" s="2"/>
      <c r="BQ1524" s="2"/>
      <c r="BR1524" s="2"/>
      <c r="BS1524" s="2"/>
      <c r="BT1524" s="2"/>
      <c r="BU1524" s="2"/>
      <c r="BV1524" s="2"/>
      <c r="BW1524" s="2"/>
      <c r="BX1524" s="2"/>
      <c r="BY1524" s="2"/>
      <c r="BZ1524" s="2"/>
      <c r="CA1524" s="2"/>
      <c r="CB1524" s="2"/>
      <c r="CC1524" s="2"/>
      <c r="CD1524" s="2"/>
      <c r="CE1524" s="2"/>
      <c r="CF1524" s="2"/>
      <c r="CG1524" s="2"/>
      <c r="CH1524" s="2"/>
      <c r="CI1524" s="2"/>
      <c r="CJ1524" s="2"/>
      <c r="CK1524" s="2"/>
      <c r="CL1524" s="2"/>
      <c r="CM1524" s="2"/>
    </row>
    <row r="1525" spans="1:91" s="15" customFormat="1">
      <c r="A1525" s="8"/>
      <c r="B1525" s="5"/>
      <c r="E1525" s="4"/>
      <c r="F1525" s="2"/>
      <c r="G1525" s="2"/>
      <c r="H1525" s="2"/>
      <c r="I1525" s="2"/>
      <c r="J1525" s="2"/>
      <c r="K1525" s="2"/>
      <c r="L1525" s="2"/>
      <c r="M1525" s="2"/>
      <c r="N1525" s="2"/>
      <c r="O1525" s="2"/>
      <c r="P1525" s="2"/>
      <c r="Q1525" s="2"/>
      <c r="R1525" s="2"/>
      <c r="S1525" s="2"/>
      <c r="T1525" s="2"/>
      <c r="U1525" s="2"/>
      <c r="V1525" s="2"/>
      <c r="W1525" s="2"/>
      <c r="X1525" s="2"/>
      <c r="Y1525" s="2"/>
      <c r="Z1525" s="2"/>
      <c r="AA1525" s="2"/>
      <c r="AB1525" s="2"/>
      <c r="AC1525" s="2"/>
      <c r="AD1525" s="2"/>
      <c r="AE1525" s="2"/>
      <c r="AF1525" s="2"/>
      <c r="AG1525" s="2"/>
      <c r="AH1525" s="2"/>
      <c r="AI1525" s="2"/>
      <c r="AJ1525" s="2"/>
      <c r="AK1525" s="2"/>
      <c r="AL1525" s="2"/>
      <c r="AM1525" s="2"/>
      <c r="AN1525" s="2"/>
      <c r="AO1525" s="2"/>
      <c r="AP1525" s="2"/>
      <c r="AQ1525" s="2"/>
      <c r="AR1525" s="2"/>
      <c r="AS1525" s="2"/>
      <c r="AT1525" s="2"/>
      <c r="AU1525" s="2"/>
      <c r="AV1525" s="2"/>
      <c r="AW1525" s="2"/>
      <c r="AX1525" s="2"/>
      <c r="AY1525" s="2"/>
      <c r="AZ1525" s="2"/>
      <c r="BA1525" s="2"/>
      <c r="BB1525" s="2"/>
      <c r="BC1525" s="2"/>
      <c r="BD1525" s="2"/>
      <c r="BE1525" s="2"/>
      <c r="BF1525" s="2"/>
      <c r="BG1525" s="2"/>
      <c r="BH1525" s="2"/>
      <c r="BI1525" s="2"/>
      <c r="BJ1525" s="2"/>
      <c r="BK1525" s="2"/>
      <c r="BL1525" s="2"/>
      <c r="BM1525" s="2"/>
      <c r="BN1525" s="2"/>
      <c r="BO1525" s="2"/>
      <c r="BP1525" s="2"/>
      <c r="BQ1525" s="2"/>
      <c r="BR1525" s="2"/>
      <c r="BS1525" s="2"/>
      <c r="BT1525" s="2"/>
      <c r="BU1525" s="2"/>
      <c r="BV1525" s="2"/>
      <c r="BW1525" s="2"/>
      <c r="BX1525" s="2"/>
      <c r="BY1525" s="2"/>
      <c r="BZ1525" s="2"/>
      <c r="CA1525" s="2"/>
      <c r="CB1525" s="2"/>
      <c r="CC1525" s="2"/>
      <c r="CD1525" s="2"/>
      <c r="CE1525" s="2"/>
      <c r="CF1525" s="2"/>
      <c r="CG1525" s="2"/>
      <c r="CH1525" s="2"/>
      <c r="CI1525" s="2"/>
      <c r="CJ1525" s="2"/>
      <c r="CK1525" s="2"/>
      <c r="CL1525" s="2"/>
      <c r="CM1525" s="2"/>
    </row>
    <row r="1526" spans="1:91" s="15" customFormat="1">
      <c r="A1526" s="8"/>
      <c r="B1526" s="5"/>
      <c r="E1526" s="4"/>
      <c r="F1526" s="2"/>
      <c r="G1526" s="2"/>
      <c r="H1526" s="2"/>
      <c r="I1526" s="2"/>
      <c r="J1526" s="2"/>
      <c r="K1526" s="2"/>
      <c r="L1526" s="2"/>
      <c r="M1526" s="2"/>
      <c r="N1526" s="2"/>
      <c r="O1526" s="2"/>
      <c r="P1526" s="2"/>
      <c r="Q1526" s="2"/>
      <c r="R1526" s="2"/>
      <c r="S1526" s="2"/>
      <c r="T1526" s="2"/>
      <c r="U1526" s="2"/>
      <c r="V1526" s="2"/>
      <c r="W1526" s="2"/>
      <c r="X1526" s="2"/>
      <c r="Y1526" s="2"/>
      <c r="Z1526" s="2"/>
      <c r="AA1526" s="2"/>
      <c r="AB1526" s="2"/>
      <c r="AC1526" s="2"/>
      <c r="AD1526" s="2"/>
      <c r="AE1526" s="2"/>
      <c r="AF1526" s="2"/>
      <c r="AG1526" s="2"/>
      <c r="AH1526" s="2"/>
      <c r="AI1526" s="2"/>
      <c r="AJ1526" s="2"/>
      <c r="AK1526" s="2"/>
      <c r="AL1526" s="2"/>
      <c r="AM1526" s="2"/>
      <c r="AN1526" s="2"/>
      <c r="AO1526" s="2"/>
      <c r="AP1526" s="2"/>
      <c r="AQ1526" s="2"/>
      <c r="AR1526" s="2"/>
      <c r="AS1526" s="2"/>
      <c r="AT1526" s="2"/>
      <c r="AU1526" s="2"/>
      <c r="AV1526" s="2"/>
      <c r="AW1526" s="2"/>
      <c r="AX1526" s="2"/>
      <c r="AY1526" s="2"/>
      <c r="AZ1526" s="2"/>
      <c r="BA1526" s="2"/>
      <c r="BB1526" s="2"/>
      <c r="BC1526" s="2"/>
      <c r="BD1526" s="2"/>
      <c r="BE1526" s="2"/>
      <c r="BF1526" s="2"/>
      <c r="BG1526" s="2"/>
      <c r="BH1526" s="2"/>
      <c r="BI1526" s="2"/>
      <c r="BJ1526" s="2"/>
      <c r="BK1526" s="2"/>
      <c r="BL1526" s="2"/>
      <c r="BM1526" s="2"/>
      <c r="BN1526" s="2"/>
      <c r="BO1526" s="2"/>
      <c r="BP1526" s="2"/>
      <c r="BQ1526" s="2"/>
      <c r="BR1526" s="2"/>
      <c r="BS1526" s="2"/>
      <c r="BT1526" s="2"/>
      <c r="BU1526" s="2"/>
      <c r="BV1526" s="2"/>
      <c r="BW1526" s="2"/>
      <c r="BX1526" s="2"/>
      <c r="BY1526" s="2"/>
      <c r="BZ1526" s="2"/>
      <c r="CA1526" s="2"/>
      <c r="CB1526" s="2"/>
      <c r="CC1526" s="2"/>
      <c r="CD1526" s="2"/>
      <c r="CE1526" s="2"/>
      <c r="CF1526" s="2"/>
      <c r="CG1526" s="2"/>
      <c r="CH1526" s="2"/>
      <c r="CI1526" s="2"/>
      <c r="CJ1526" s="2"/>
      <c r="CK1526" s="2"/>
      <c r="CL1526" s="2"/>
      <c r="CM1526" s="2"/>
    </row>
    <row r="1527" spans="1:91" s="15" customFormat="1">
      <c r="A1527" s="8"/>
      <c r="B1527" s="5"/>
      <c r="E1527" s="4"/>
      <c r="F1527" s="2"/>
      <c r="G1527" s="2"/>
      <c r="H1527" s="2"/>
      <c r="I1527" s="2"/>
      <c r="J1527" s="2"/>
      <c r="K1527" s="2"/>
      <c r="L1527" s="2"/>
      <c r="M1527" s="2"/>
      <c r="N1527" s="2"/>
      <c r="O1527" s="2"/>
      <c r="P1527" s="2"/>
      <c r="Q1527" s="2"/>
      <c r="R1527" s="2"/>
      <c r="S1527" s="2"/>
      <c r="T1527" s="2"/>
      <c r="U1527" s="2"/>
      <c r="V1527" s="2"/>
      <c r="W1527" s="2"/>
      <c r="X1527" s="2"/>
      <c r="Y1527" s="2"/>
      <c r="Z1527" s="2"/>
      <c r="AA1527" s="2"/>
      <c r="AB1527" s="2"/>
      <c r="AC1527" s="2"/>
      <c r="AD1527" s="2"/>
      <c r="AE1527" s="2"/>
      <c r="AF1527" s="2"/>
      <c r="AG1527" s="2"/>
      <c r="AH1527" s="2"/>
      <c r="AI1527" s="2"/>
      <c r="AJ1527" s="2"/>
      <c r="AK1527" s="2"/>
      <c r="AL1527" s="2"/>
      <c r="AM1527" s="2"/>
      <c r="AN1527" s="2"/>
      <c r="AO1527" s="2"/>
      <c r="AP1527" s="2"/>
      <c r="AQ1527" s="2"/>
      <c r="AR1527" s="2"/>
      <c r="AS1527" s="2"/>
      <c r="AT1527" s="2"/>
      <c r="AU1527" s="2"/>
      <c r="AV1527" s="2"/>
      <c r="AW1527" s="2"/>
      <c r="AX1527" s="2"/>
      <c r="AY1527" s="2"/>
      <c r="AZ1527" s="2"/>
      <c r="BA1527" s="2"/>
      <c r="BB1527" s="2"/>
      <c r="BC1527" s="2"/>
      <c r="BD1527" s="2"/>
      <c r="BE1527" s="2"/>
      <c r="BF1527" s="2"/>
      <c r="BG1527" s="2"/>
      <c r="BH1527" s="2"/>
      <c r="BI1527" s="2"/>
      <c r="BJ1527" s="2"/>
      <c r="BK1527" s="2"/>
      <c r="BL1527" s="2"/>
      <c r="BM1527" s="2"/>
      <c r="BN1527" s="2"/>
      <c r="BO1527" s="2"/>
      <c r="BP1527" s="2"/>
      <c r="BQ1527" s="2"/>
      <c r="BR1527" s="2"/>
      <c r="BS1527" s="2"/>
      <c r="BT1527" s="2"/>
      <c r="BU1527" s="2"/>
      <c r="BV1527" s="2"/>
      <c r="BW1527" s="2"/>
      <c r="BX1527" s="2"/>
      <c r="BY1527" s="2"/>
      <c r="BZ1527" s="2"/>
      <c r="CA1527" s="2"/>
      <c r="CB1527" s="2"/>
      <c r="CC1527" s="2"/>
      <c r="CD1527" s="2"/>
      <c r="CE1527" s="2"/>
      <c r="CF1527" s="2"/>
      <c r="CG1527" s="2"/>
      <c r="CH1527" s="2"/>
      <c r="CI1527" s="2"/>
      <c r="CJ1527" s="2"/>
      <c r="CK1527" s="2"/>
      <c r="CL1527" s="2"/>
      <c r="CM1527" s="2"/>
    </row>
    <row r="1528" spans="1:91" s="15" customFormat="1">
      <c r="A1528" s="8"/>
      <c r="B1528" s="5"/>
      <c r="E1528" s="4"/>
      <c r="F1528" s="2"/>
      <c r="G1528" s="2"/>
      <c r="H1528" s="2"/>
      <c r="I1528" s="2"/>
      <c r="J1528" s="2"/>
      <c r="K1528" s="2"/>
      <c r="L1528" s="2"/>
      <c r="M1528" s="2"/>
      <c r="N1528" s="2"/>
      <c r="O1528" s="2"/>
      <c r="P1528" s="2"/>
      <c r="Q1528" s="2"/>
      <c r="R1528" s="2"/>
      <c r="S1528" s="2"/>
      <c r="T1528" s="2"/>
      <c r="U1528" s="2"/>
      <c r="V1528" s="2"/>
      <c r="W1528" s="2"/>
      <c r="X1528" s="2"/>
      <c r="Y1528" s="2"/>
      <c r="Z1528" s="2"/>
      <c r="AA1528" s="2"/>
      <c r="AB1528" s="2"/>
      <c r="AC1528" s="2"/>
      <c r="AD1528" s="2"/>
      <c r="AE1528" s="2"/>
      <c r="AF1528" s="2"/>
      <c r="AG1528" s="2"/>
      <c r="AH1528" s="2"/>
      <c r="AI1528" s="2"/>
      <c r="AJ1528" s="2"/>
      <c r="AK1528" s="2"/>
      <c r="AL1528" s="2"/>
      <c r="AM1528" s="2"/>
      <c r="AN1528" s="2"/>
      <c r="AO1528" s="2"/>
      <c r="AP1528" s="2"/>
      <c r="AQ1528" s="2"/>
      <c r="AR1528" s="2"/>
      <c r="AS1528" s="2"/>
      <c r="AT1528" s="2"/>
      <c r="AU1528" s="2"/>
      <c r="AV1528" s="2"/>
      <c r="AW1528" s="2"/>
      <c r="AX1528" s="2"/>
      <c r="AY1528" s="2"/>
      <c r="AZ1528" s="2"/>
      <c r="BA1528" s="2"/>
      <c r="BB1528" s="2"/>
      <c r="BC1528" s="2"/>
      <c r="BD1528" s="2"/>
      <c r="BE1528" s="2"/>
      <c r="BF1528" s="2"/>
      <c r="BG1528" s="2"/>
      <c r="BH1528" s="2"/>
      <c r="BI1528" s="2"/>
      <c r="BJ1528" s="2"/>
      <c r="BK1528" s="2"/>
      <c r="BL1528" s="2"/>
      <c r="BM1528" s="2"/>
      <c r="BN1528" s="2"/>
      <c r="BO1528" s="2"/>
      <c r="BP1528" s="2"/>
      <c r="BQ1528" s="2"/>
      <c r="BR1528" s="2"/>
      <c r="BS1528" s="2"/>
      <c r="BT1528" s="2"/>
      <c r="BU1528" s="2"/>
      <c r="BV1528" s="2"/>
      <c r="BW1528" s="2"/>
      <c r="BX1528" s="2"/>
      <c r="BY1528" s="2"/>
      <c r="BZ1528" s="2"/>
      <c r="CA1528" s="2"/>
      <c r="CB1528" s="2"/>
      <c r="CC1528" s="2"/>
      <c r="CD1528" s="2"/>
      <c r="CE1528" s="2"/>
      <c r="CF1528" s="2"/>
      <c r="CG1528" s="2"/>
      <c r="CH1528" s="2"/>
      <c r="CI1528" s="2"/>
      <c r="CJ1528" s="2"/>
      <c r="CK1528" s="2"/>
      <c r="CL1528" s="2"/>
      <c r="CM1528" s="2"/>
    </row>
    <row r="1529" spans="1:91" s="15" customFormat="1">
      <c r="A1529" s="8"/>
      <c r="B1529" s="5"/>
      <c r="E1529" s="4"/>
      <c r="F1529" s="2"/>
      <c r="G1529" s="2"/>
      <c r="H1529" s="2"/>
      <c r="I1529" s="2"/>
      <c r="J1529" s="2"/>
      <c r="K1529" s="2"/>
      <c r="L1529" s="2"/>
      <c r="M1529" s="2"/>
      <c r="N1529" s="2"/>
      <c r="O1529" s="2"/>
      <c r="P1529" s="2"/>
      <c r="Q1529" s="2"/>
      <c r="R1529" s="2"/>
      <c r="S1529" s="2"/>
      <c r="T1529" s="2"/>
      <c r="U1529" s="2"/>
      <c r="V1529" s="2"/>
      <c r="W1529" s="2"/>
      <c r="X1529" s="2"/>
      <c r="Y1529" s="2"/>
      <c r="Z1529" s="2"/>
      <c r="AA1529" s="2"/>
      <c r="AB1529" s="2"/>
      <c r="AC1529" s="2"/>
      <c r="AD1529" s="2"/>
      <c r="AE1529" s="2"/>
      <c r="AF1529" s="2"/>
      <c r="AG1529" s="2"/>
      <c r="AH1529" s="2"/>
      <c r="AI1529" s="2"/>
      <c r="AJ1529" s="2"/>
      <c r="AK1529" s="2"/>
      <c r="AL1529" s="2"/>
      <c r="AM1529" s="2"/>
      <c r="AN1529" s="2"/>
      <c r="AO1529" s="2"/>
      <c r="AP1529" s="2"/>
      <c r="AQ1529" s="2"/>
      <c r="AR1529" s="2"/>
      <c r="AS1529" s="2"/>
      <c r="AT1529" s="2"/>
      <c r="AU1529" s="2"/>
      <c r="AV1529" s="2"/>
      <c r="AW1529" s="2"/>
      <c r="AX1529" s="2"/>
      <c r="AY1529" s="2"/>
      <c r="AZ1529" s="2"/>
      <c r="BA1529" s="2"/>
      <c r="BB1529" s="2"/>
      <c r="BC1529" s="2"/>
      <c r="BD1529" s="2"/>
      <c r="BE1529" s="2"/>
      <c r="BF1529" s="2"/>
      <c r="BG1529" s="2"/>
      <c r="BH1529" s="2"/>
      <c r="BI1529" s="2"/>
      <c r="BJ1529" s="2"/>
      <c r="BK1529" s="2"/>
      <c r="BL1529" s="2"/>
      <c r="BM1529" s="2"/>
      <c r="BN1529" s="2"/>
      <c r="BO1529" s="2"/>
      <c r="BP1529" s="2"/>
      <c r="BQ1529" s="2"/>
      <c r="BR1529" s="2"/>
      <c r="BS1529" s="2"/>
      <c r="BT1529" s="2"/>
      <c r="BU1529" s="2"/>
      <c r="BV1529" s="2"/>
      <c r="BW1529" s="2"/>
      <c r="BX1529" s="2"/>
      <c r="BY1529" s="2"/>
      <c r="BZ1529" s="2"/>
      <c r="CA1529" s="2"/>
      <c r="CB1529" s="2"/>
      <c r="CC1529" s="2"/>
      <c r="CD1529" s="2"/>
      <c r="CE1529" s="2"/>
      <c r="CF1529" s="2"/>
      <c r="CG1529" s="2"/>
      <c r="CH1529" s="2"/>
      <c r="CI1529" s="2"/>
      <c r="CJ1529" s="2"/>
      <c r="CK1529" s="2"/>
      <c r="CL1529" s="2"/>
      <c r="CM1529" s="2"/>
    </row>
    <row r="1530" spans="1:91" s="15" customFormat="1">
      <c r="A1530" s="8"/>
      <c r="B1530" s="5"/>
      <c r="E1530" s="4"/>
      <c r="F1530" s="2"/>
      <c r="G1530" s="2"/>
      <c r="H1530" s="2"/>
      <c r="I1530" s="2"/>
      <c r="J1530" s="2"/>
      <c r="K1530" s="2"/>
      <c r="L1530" s="2"/>
      <c r="M1530" s="2"/>
      <c r="N1530" s="2"/>
      <c r="O1530" s="2"/>
      <c r="P1530" s="2"/>
      <c r="Q1530" s="2"/>
      <c r="R1530" s="2"/>
      <c r="S1530" s="2"/>
      <c r="T1530" s="2"/>
      <c r="U1530" s="2"/>
      <c r="V1530" s="2"/>
      <c r="W1530" s="2"/>
      <c r="X1530" s="2"/>
      <c r="Y1530" s="2"/>
      <c r="Z1530" s="2"/>
      <c r="AA1530" s="2"/>
      <c r="AB1530" s="2"/>
      <c r="AC1530" s="2"/>
      <c r="AD1530" s="2"/>
      <c r="AE1530" s="2"/>
      <c r="AF1530" s="2"/>
      <c r="AG1530" s="2"/>
      <c r="AH1530" s="2"/>
      <c r="AI1530" s="2"/>
      <c r="AJ1530" s="2"/>
      <c r="AK1530" s="2"/>
      <c r="AL1530" s="2"/>
      <c r="AM1530" s="2"/>
      <c r="AN1530" s="2"/>
      <c r="AO1530" s="2"/>
      <c r="AP1530" s="2"/>
      <c r="AQ1530" s="2"/>
      <c r="AR1530" s="2"/>
      <c r="AS1530" s="2"/>
      <c r="AT1530" s="2"/>
      <c r="AU1530" s="2"/>
      <c r="AV1530" s="2"/>
      <c r="AW1530" s="2"/>
      <c r="AX1530" s="2"/>
      <c r="AY1530" s="2"/>
      <c r="AZ1530" s="2"/>
      <c r="BA1530" s="2"/>
      <c r="BB1530" s="2"/>
      <c r="BC1530" s="2"/>
      <c r="BD1530" s="2"/>
      <c r="BE1530" s="2"/>
      <c r="BF1530" s="2"/>
      <c r="BG1530" s="2"/>
      <c r="BH1530" s="2"/>
      <c r="BI1530" s="2"/>
      <c r="BJ1530" s="2"/>
      <c r="BK1530" s="2"/>
      <c r="BL1530" s="2"/>
      <c r="BM1530" s="2"/>
      <c r="BN1530" s="2"/>
      <c r="BO1530" s="2"/>
      <c r="BP1530" s="2"/>
      <c r="BQ1530" s="2"/>
      <c r="BR1530" s="2"/>
      <c r="BS1530" s="2"/>
      <c r="BT1530" s="2"/>
      <c r="BU1530" s="2"/>
      <c r="BV1530" s="2"/>
      <c r="BW1530" s="2"/>
      <c r="BX1530" s="2"/>
      <c r="BY1530" s="2"/>
      <c r="BZ1530" s="2"/>
      <c r="CA1530" s="2"/>
      <c r="CB1530" s="2"/>
      <c r="CC1530" s="2"/>
      <c r="CD1530" s="2"/>
      <c r="CE1530" s="2"/>
      <c r="CF1530" s="2"/>
      <c r="CG1530" s="2"/>
      <c r="CH1530" s="2"/>
      <c r="CI1530" s="2"/>
      <c r="CJ1530" s="2"/>
      <c r="CK1530" s="2"/>
      <c r="CL1530" s="2"/>
      <c r="CM1530" s="2"/>
    </row>
    <row r="1531" spans="1:91" s="15" customFormat="1">
      <c r="A1531" s="8"/>
      <c r="B1531" s="5"/>
      <c r="E1531" s="4"/>
      <c r="F1531" s="2"/>
      <c r="G1531" s="2"/>
      <c r="H1531" s="2"/>
      <c r="I1531" s="2"/>
      <c r="J1531" s="2"/>
      <c r="K1531" s="2"/>
      <c r="L1531" s="2"/>
      <c r="M1531" s="2"/>
      <c r="N1531" s="2"/>
      <c r="O1531" s="2"/>
      <c r="P1531" s="2"/>
      <c r="Q1531" s="2"/>
      <c r="R1531" s="2"/>
      <c r="S1531" s="2"/>
      <c r="T1531" s="2"/>
      <c r="U1531" s="2"/>
      <c r="V1531" s="2"/>
      <c r="W1531" s="2"/>
      <c r="X1531" s="2"/>
      <c r="Y1531" s="2"/>
      <c r="Z1531" s="2"/>
      <c r="AA1531" s="2"/>
      <c r="AB1531" s="2"/>
      <c r="AC1531" s="2"/>
      <c r="AD1531" s="2"/>
      <c r="AE1531" s="2"/>
      <c r="AF1531" s="2"/>
      <c r="AG1531" s="2"/>
      <c r="AH1531" s="2"/>
      <c r="AI1531" s="2"/>
      <c r="AJ1531" s="2"/>
      <c r="AK1531" s="2"/>
      <c r="AL1531" s="2"/>
      <c r="AM1531" s="2"/>
      <c r="AN1531" s="2"/>
      <c r="AO1531" s="2"/>
      <c r="AP1531" s="2"/>
      <c r="AQ1531" s="2"/>
      <c r="AR1531" s="2"/>
      <c r="AS1531" s="2"/>
      <c r="AT1531" s="2"/>
      <c r="AU1531" s="2"/>
      <c r="AV1531" s="2"/>
      <c r="AW1531" s="2"/>
      <c r="AX1531" s="2"/>
      <c r="AY1531" s="2"/>
      <c r="AZ1531" s="2"/>
      <c r="BA1531" s="2"/>
      <c r="BB1531" s="2"/>
      <c r="BC1531" s="2"/>
      <c r="BD1531" s="2"/>
      <c r="BE1531" s="2"/>
      <c r="BF1531" s="2"/>
      <c r="BG1531" s="2"/>
      <c r="BH1531" s="2"/>
      <c r="BI1531" s="2"/>
      <c r="BJ1531" s="2"/>
      <c r="BK1531" s="2"/>
      <c r="BL1531" s="2"/>
      <c r="BM1531" s="2"/>
      <c r="BN1531" s="2"/>
      <c r="BO1531" s="2"/>
      <c r="BP1531" s="2"/>
      <c r="BQ1531" s="2"/>
      <c r="BR1531" s="2"/>
      <c r="BS1531" s="2"/>
      <c r="BT1531" s="2"/>
      <c r="BU1531" s="2"/>
      <c r="BV1531" s="2"/>
      <c r="BW1531" s="2"/>
      <c r="BX1531" s="2"/>
      <c r="BY1531" s="2"/>
      <c r="BZ1531" s="2"/>
      <c r="CA1531" s="2"/>
      <c r="CB1531" s="2"/>
      <c r="CC1531" s="2"/>
      <c r="CD1531" s="2"/>
      <c r="CE1531" s="2"/>
      <c r="CF1531" s="2"/>
      <c r="CG1531" s="2"/>
      <c r="CH1531" s="2"/>
      <c r="CI1531" s="2"/>
      <c r="CJ1531" s="2"/>
      <c r="CK1531" s="2"/>
      <c r="CL1531" s="2"/>
      <c r="CM1531" s="2"/>
    </row>
    <row r="1532" spans="1:91" s="15" customFormat="1">
      <c r="A1532" s="8"/>
      <c r="B1532" s="5"/>
      <c r="E1532" s="4"/>
      <c r="F1532" s="2"/>
      <c r="G1532" s="2"/>
      <c r="H1532" s="2"/>
      <c r="I1532" s="2"/>
      <c r="J1532" s="2"/>
      <c r="K1532" s="2"/>
      <c r="L1532" s="2"/>
      <c r="M1532" s="2"/>
      <c r="N1532" s="2"/>
      <c r="O1532" s="2"/>
      <c r="P1532" s="2"/>
      <c r="Q1532" s="2"/>
      <c r="R1532" s="2"/>
      <c r="S1532" s="2"/>
      <c r="T1532" s="2"/>
      <c r="U1532" s="2"/>
      <c r="V1532" s="2"/>
      <c r="W1532" s="2"/>
      <c r="X1532" s="2"/>
      <c r="Y1532" s="2"/>
      <c r="Z1532" s="2"/>
      <c r="AA1532" s="2"/>
      <c r="AB1532" s="2"/>
      <c r="AC1532" s="2"/>
      <c r="AD1532" s="2"/>
      <c r="AE1532" s="2"/>
      <c r="AF1532" s="2"/>
      <c r="AG1532" s="2"/>
      <c r="AH1532" s="2"/>
      <c r="AI1532" s="2"/>
      <c r="AJ1532" s="2"/>
      <c r="AK1532" s="2"/>
      <c r="AL1532" s="2"/>
      <c r="AM1532" s="2"/>
      <c r="AN1532" s="2"/>
      <c r="AO1532" s="2"/>
      <c r="AP1532" s="2"/>
      <c r="AQ1532" s="2"/>
      <c r="AR1532" s="2"/>
      <c r="AS1532" s="2"/>
      <c r="AT1532" s="2"/>
      <c r="AU1532" s="2"/>
      <c r="AV1532" s="2"/>
      <c r="AW1532" s="2"/>
      <c r="AX1532" s="2"/>
      <c r="AY1532" s="2"/>
      <c r="AZ1532" s="2"/>
      <c r="BA1532" s="2"/>
      <c r="BB1532" s="2"/>
      <c r="BC1532" s="2"/>
      <c r="BD1532" s="2"/>
      <c r="BE1532" s="2"/>
      <c r="BF1532" s="2"/>
      <c r="BG1532" s="2"/>
      <c r="BH1532" s="2"/>
      <c r="BI1532" s="2"/>
      <c r="BJ1532" s="2"/>
      <c r="BK1532" s="2"/>
      <c r="BL1532" s="2"/>
      <c r="BM1532" s="2"/>
      <c r="BN1532" s="2"/>
      <c r="BO1532" s="2"/>
      <c r="BP1532" s="2"/>
      <c r="BQ1532" s="2"/>
      <c r="BR1532" s="2"/>
      <c r="BS1532" s="2"/>
      <c r="BT1532" s="2"/>
      <c r="BU1532" s="2"/>
      <c r="BV1532" s="2"/>
      <c r="BW1532" s="2"/>
      <c r="BX1532" s="2"/>
      <c r="BY1532" s="2"/>
      <c r="BZ1532" s="2"/>
      <c r="CA1532" s="2"/>
      <c r="CB1532" s="2"/>
      <c r="CC1532" s="2"/>
      <c r="CD1532" s="2"/>
      <c r="CE1532" s="2"/>
      <c r="CF1532" s="2"/>
      <c r="CG1532" s="2"/>
      <c r="CH1532" s="2"/>
      <c r="CI1532" s="2"/>
      <c r="CJ1532" s="2"/>
      <c r="CK1532" s="2"/>
      <c r="CL1532" s="2"/>
      <c r="CM1532" s="2"/>
    </row>
    <row r="1533" spans="1:91" s="15" customFormat="1">
      <c r="A1533" s="8"/>
      <c r="B1533" s="5"/>
      <c r="E1533" s="4"/>
      <c r="F1533" s="2"/>
      <c r="G1533" s="2"/>
      <c r="H1533" s="2"/>
      <c r="I1533" s="2"/>
      <c r="J1533" s="2"/>
      <c r="K1533" s="2"/>
      <c r="L1533" s="2"/>
      <c r="M1533" s="2"/>
      <c r="N1533" s="2"/>
      <c r="O1533" s="2"/>
      <c r="P1533" s="2"/>
      <c r="Q1533" s="2"/>
      <c r="R1533" s="2"/>
      <c r="S1533" s="2"/>
      <c r="T1533" s="2"/>
      <c r="U1533" s="2"/>
      <c r="V1533" s="2"/>
      <c r="W1533" s="2"/>
      <c r="X1533" s="2"/>
      <c r="Y1533" s="2"/>
      <c r="Z1533" s="2"/>
      <c r="AA1533" s="2"/>
      <c r="AB1533" s="2"/>
      <c r="AC1533" s="2"/>
      <c r="AD1533" s="2"/>
      <c r="AE1533" s="2"/>
      <c r="AF1533" s="2"/>
      <c r="AG1533" s="2"/>
      <c r="AH1533" s="2"/>
      <c r="AI1533" s="2"/>
      <c r="AJ1533" s="2"/>
      <c r="AK1533" s="2"/>
      <c r="AL1533" s="2"/>
      <c r="AM1533" s="2"/>
      <c r="AN1533" s="2"/>
      <c r="AO1533" s="2"/>
      <c r="AP1533" s="2"/>
      <c r="AQ1533" s="2"/>
      <c r="AR1533" s="2"/>
      <c r="AS1533" s="2"/>
      <c r="AT1533" s="2"/>
      <c r="AU1533" s="2"/>
      <c r="AV1533" s="2"/>
      <c r="AW1533" s="2"/>
      <c r="AX1533" s="2"/>
      <c r="AY1533" s="2"/>
      <c r="AZ1533" s="2"/>
      <c r="BA1533" s="2"/>
      <c r="BB1533" s="2"/>
      <c r="BC1533" s="2"/>
      <c r="BD1533" s="2"/>
      <c r="BE1533" s="2"/>
      <c r="BF1533" s="2"/>
      <c r="BG1533" s="2"/>
      <c r="BH1533" s="2"/>
      <c r="BI1533" s="2"/>
      <c r="BJ1533" s="2"/>
      <c r="BK1533" s="2"/>
      <c r="BL1533" s="2"/>
      <c r="BM1533" s="2"/>
      <c r="BN1533" s="2"/>
      <c r="BO1533" s="2"/>
      <c r="BP1533" s="2"/>
      <c r="BQ1533" s="2"/>
      <c r="BR1533" s="2"/>
      <c r="BS1533" s="2"/>
      <c r="BT1533" s="2"/>
      <c r="BU1533" s="2"/>
      <c r="BV1533" s="2"/>
      <c r="BW1533" s="2"/>
      <c r="BX1533" s="2"/>
      <c r="BY1533" s="2"/>
      <c r="BZ1533" s="2"/>
      <c r="CA1533" s="2"/>
      <c r="CB1533" s="2"/>
      <c r="CC1533" s="2"/>
      <c r="CD1533" s="2"/>
      <c r="CE1533" s="2"/>
      <c r="CF1533" s="2"/>
      <c r="CG1533" s="2"/>
      <c r="CH1533" s="2"/>
      <c r="CI1533" s="2"/>
      <c r="CJ1533" s="2"/>
      <c r="CK1533" s="2"/>
      <c r="CL1533" s="2"/>
      <c r="CM1533" s="2"/>
    </row>
    <row r="1534" spans="1:91" s="15" customFormat="1">
      <c r="A1534" s="8"/>
      <c r="B1534" s="5"/>
      <c r="E1534" s="4"/>
      <c r="F1534" s="2"/>
      <c r="G1534" s="2"/>
      <c r="H1534" s="2"/>
      <c r="I1534" s="2"/>
      <c r="J1534" s="2"/>
      <c r="K1534" s="2"/>
      <c r="L1534" s="2"/>
      <c r="M1534" s="2"/>
      <c r="N1534" s="2"/>
      <c r="O1534" s="2"/>
      <c r="P1534" s="2"/>
      <c r="Q1534" s="2"/>
      <c r="R1534" s="2"/>
      <c r="S1534" s="2"/>
      <c r="T1534" s="2"/>
      <c r="U1534" s="2"/>
      <c r="V1534" s="2"/>
      <c r="W1534" s="2"/>
      <c r="X1534" s="2"/>
      <c r="Y1534" s="2"/>
      <c r="Z1534" s="2"/>
      <c r="AA1534" s="2"/>
      <c r="AB1534" s="2"/>
      <c r="AC1534" s="2"/>
      <c r="AD1534" s="2"/>
      <c r="AE1534" s="2"/>
      <c r="AF1534" s="2"/>
      <c r="AG1534" s="2"/>
      <c r="AH1534" s="2"/>
      <c r="AI1534" s="2"/>
      <c r="AJ1534" s="2"/>
      <c r="AK1534" s="2"/>
      <c r="AL1534" s="2"/>
      <c r="AM1534" s="2"/>
      <c r="AN1534" s="2"/>
      <c r="AO1534" s="2"/>
      <c r="AP1534" s="2"/>
      <c r="AQ1534" s="2"/>
      <c r="AR1534" s="2"/>
      <c r="AS1534" s="2"/>
      <c r="AT1534" s="2"/>
      <c r="AU1534" s="2"/>
      <c r="AV1534" s="2"/>
      <c r="AW1534" s="2"/>
      <c r="AX1534" s="2"/>
      <c r="AY1534" s="2"/>
      <c r="AZ1534" s="2"/>
      <c r="BA1534" s="2"/>
      <c r="BB1534" s="2"/>
      <c r="BC1534" s="2"/>
      <c r="BD1534" s="2"/>
      <c r="BE1534" s="2"/>
      <c r="BF1534" s="2"/>
      <c r="BG1534" s="2"/>
      <c r="BH1534" s="2"/>
      <c r="BI1534" s="2"/>
      <c r="BJ1534" s="2"/>
      <c r="BK1534" s="2"/>
      <c r="BL1534" s="2"/>
      <c r="BM1534" s="2"/>
      <c r="BN1534" s="2"/>
      <c r="BO1534" s="2"/>
      <c r="BP1534" s="2"/>
      <c r="BQ1534" s="2"/>
      <c r="BR1534" s="2"/>
      <c r="BS1534" s="2"/>
      <c r="BT1534" s="2"/>
      <c r="BU1534" s="2"/>
      <c r="BV1534" s="2"/>
      <c r="BW1534" s="2"/>
      <c r="BX1534" s="2"/>
      <c r="BY1534" s="2"/>
      <c r="BZ1534" s="2"/>
      <c r="CA1534" s="2"/>
      <c r="CB1534" s="2"/>
      <c r="CC1534" s="2"/>
      <c r="CD1534" s="2"/>
      <c r="CE1534" s="2"/>
      <c r="CF1534" s="2"/>
      <c r="CG1534" s="2"/>
      <c r="CH1534" s="2"/>
      <c r="CI1534" s="2"/>
      <c r="CJ1534" s="2"/>
      <c r="CK1534" s="2"/>
      <c r="CL1534" s="2"/>
      <c r="CM1534" s="2"/>
    </row>
    <row r="1535" spans="1:91" s="15" customFormat="1">
      <c r="A1535" s="8"/>
      <c r="B1535" s="5"/>
      <c r="E1535" s="4"/>
      <c r="F1535" s="2"/>
      <c r="G1535" s="2"/>
      <c r="H1535" s="2"/>
      <c r="I1535" s="2"/>
      <c r="J1535" s="2"/>
      <c r="K1535" s="2"/>
      <c r="L1535" s="2"/>
      <c r="M1535" s="2"/>
      <c r="N1535" s="2"/>
      <c r="O1535" s="2"/>
      <c r="P1535" s="2"/>
      <c r="Q1535" s="2"/>
      <c r="R1535" s="2"/>
      <c r="S1535" s="2"/>
      <c r="T1535" s="2"/>
      <c r="U1535" s="2"/>
      <c r="V1535" s="2"/>
      <c r="W1535" s="2"/>
      <c r="X1535" s="2"/>
      <c r="Y1535" s="2"/>
      <c r="Z1535" s="2"/>
      <c r="AA1535" s="2"/>
      <c r="AB1535" s="2"/>
      <c r="AC1535" s="2"/>
      <c r="AD1535" s="2"/>
      <c r="AE1535" s="2"/>
      <c r="AF1535" s="2"/>
      <c r="AG1535" s="2"/>
      <c r="AH1535" s="2"/>
      <c r="AI1535" s="2"/>
      <c r="AJ1535" s="2"/>
      <c r="AK1535" s="2"/>
      <c r="AL1535" s="2"/>
      <c r="AM1535" s="2"/>
      <c r="AN1535" s="2"/>
      <c r="AO1535" s="2"/>
      <c r="AP1535" s="2"/>
      <c r="AQ1535" s="2"/>
      <c r="AR1535" s="2"/>
      <c r="AS1535" s="2"/>
      <c r="AT1535" s="2"/>
      <c r="AU1535" s="2"/>
      <c r="AV1535" s="2"/>
      <c r="AW1535" s="2"/>
      <c r="AX1535" s="2"/>
      <c r="AY1535" s="2"/>
      <c r="AZ1535" s="2"/>
      <c r="BA1535" s="2"/>
      <c r="BB1535" s="2"/>
      <c r="BC1535" s="2"/>
      <c r="BD1535" s="2"/>
      <c r="BE1535" s="2"/>
      <c r="BF1535" s="2"/>
      <c r="BG1535" s="2"/>
      <c r="BH1535" s="2"/>
      <c r="BI1535" s="2"/>
      <c r="BJ1535" s="2"/>
      <c r="BK1535" s="2"/>
      <c r="BL1535" s="2"/>
      <c r="BM1535" s="2"/>
      <c r="BN1535" s="2"/>
      <c r="BO1535" s="2"/>
      <c r="BP1535" s="2"/>
      <c r="BQ1535" s="2"/>
      <c r="BR1535" s="2"/>
      <c r="BS1535" s="2"/>
      <c r="BT1535" s="2"/>
      <c r="BU1535" s="2"/>
      <c r="BV1535" s="2"/>
      <c r="BW1535" s="2"/>
      <c r="BX1535" s="2"/>
      <c r="BY1535" s="2"/>
      <c r="BZ1535" s="2"/>
      <c r="CA1535" s="2"/>
      <c r="CB1535" s="2"/>
      <c r="CC1535" s="2"/>
      <c r="CD1535" s="2"/>
      <c r="CE1535" s="2"/>
      <c r="CF1535" s="2"/>
      <c r="CG1535" s="2"/>
      <c r="CH1535" s="2"/>
      <c r="CI1535" s="2"/>
      <c r="CJ1535" s="2"/>
      <c r="CK1535" s="2"/>
      <c r="CL1535" s="2"/>
      <c r="CM1535" s="2"/>
    </row>
    <row r="1536" spans="1:91" s="15" customFormat="1">
      <c r="A1536" s="8"/>
      <c r="B1536" s="5"/>
      <c r="E1536" s="4"/>
      <c r="F1536" s="2"/>
      <c r="G1536" s="2"/>
      <c r="H1536" s="2"/>
      <c r="I1536" s="2"/>
      <c r="J1536" s="2"/>
      <c r="K1536" s="2"/>
      <c r="L1536" s="2"/>
      <c r="M1536" s="2"/>
      <c r="N1536" s="2"/>
      <c r="O1536" s="2"/>
      <c r="P1536" s="2"/>
      <c r="Q1536" s="2"/>
      <c r="R1536" s="2"/>
      <c r="S1536" s="2"/>
      <c r="T1536" s="2"/>
      <c r="U1536" s="2"/>
      <c r="V1536" s="2"/>
      <c r="W1536" s="2"/>
      <c r="X1536" s="2"/>
      <c r="Y1536" s="2"/>
      <c r="Z1536" s="2"/>
      <c r="AA1536" s="2"/>
      <c r="AB1536" s="2"/>
      <c r="AC1536" s="2"/>
      <c r="AD1536" s="2"/>
      <c r="AE1536" s="2"/>
      <c r="AF1536" s="2"/>
      <c r="AG1536" s="2"/>
      <c r="AH1536" s="2"/>
      <c r="AI1536" s="2"/>
      <c r="AJ1536" s="2"/>
      <c r="AK1536" s="2"/>
      <c r="AL1536" s="2"/>
      <c r="AM1536" s="2"/>
      <c r="AN1536" s="2"/>
      <c r="AO1536" s="2"/>
      <c r="AP1536" s="2"/>
      <c r="AQ1536" s="2"/>
      <c r="AR1536" s="2"/>
      <c r="AS1536" s="2"/>
      <c r="AT1536" s="2"/>
      <c r="AU1536" s="2"/>
      <c r="AV1536" s="2"/>
      <c r="AW1536" s="2"/>
      <c r="AX1536" s="2"/>
      <c r="AY1536" s="2"/>
      <c r="AZ1536" s="2"/>
      <c r="BA1536" s="2"/>
      <c r="BB1536" s="2"/>
      <c r="BC1536" s="2"/>
      <c r="BD1536" s="2"/>
      <c r="BE1536" s="2"/>
      <c r="BF1536" s="2"/>
      <c r="BG1536" s="2"/>
      <c r="BH1536" s="2"/>
      <c r="BI1536" s="2"/>
      <c r="BJ1536" s="2"/>
      <c r="BK1536" s="2"/>
      <c r="BL1536" s="2"/>
      <c r="BM1536" s="2"/>
      <c r="BN1536" s="2"/>
      <c r="BO1536" s="2"/>
      <c r="BP1536" s="2"/>
      <c r="BQ1536" s="2"/>
      <c r="BR1536" s="2"/>
      <c r="BS1536" s="2"/>
      <c r="BT1536" s="2"/>
      <c r="BU1536" s="2"/>
      <c r="BV1536" s="2"/>
      <c r="BW1536" s="2"/>
      <c r="BX1536" s="2"/>
      <c r="BY1536" s="2"/>
      <c r="BZ1536" s="2"/>
      <c r="CA1536" s="2"/>
      <c r="CB1536" s="2"/>
      <c r="CC1536" s="2"/>
      <c r="CD1536" s="2"/>
      <c r="CE1536" s="2"/>
      <c r="CF1536" s="2"/>
      <c r="CG1536" s="2"/>
      <c r="CH1536" s="2"/>
      <c r="CI1536" s="2"/>
      <c r="CJ1536" s="2"/>
      <c r="CK1536" s="2"/>
      <c r="CL1536" s="2"/>
      <c r="CM1536" s="2"/>
    </row>
    <row r="1537" spans="1:91" s="15" customFormat="1">
      <c r="A1537" s="8"/>
      <c r="B1537" s="5"/>
      <c r="E1537" s="4"/>
      <c r="F1537" s="2"/>
      <c r="G1537" s="2"/>
      <c r="H1537" s="2"/>
      <c r="I1537" s="2"/>
      <c r="J1537" s="2"/>
      <c r="K1537" s="2"/>
      <c r="L1537" s="2"/>
      <c r="M1537" s="2"/>
      <c r="N1537" s="2"/>
      <c r="O1537" s="2"/>
      <c r="P1537" s="2"/>
      <c r="Q1537" s="2"/>
      <c r="R1537" s="2"/>
      <c r="S1537" s="2"/>
      <c r="T1537" s="2"/>
      <c r="U1537" s="2"/>
      <c r="V1537" s="2"/>
      <c r="W1537" s="2"/>
      <c r="X1537" s="2"/>
      <c r="Y1537" s="2"/>
      <c r="Z1537" s="2"/>
      <c r="AA1537" s="2"/>
      <c r="AB1537" s="2"/>
      <c r="AC1537" s="2"/>
      <c r="AD1537" s="2"/>
      <c r="AE1537" s="2"/>
      <c r="AF1537" s="2"/>
      <c r="AG1537" s="2"/>
      <c r="AH1537" s="2"/>
      <c r="AI1537" s="2"/>
      <c r="AJ1537" s="2"/>
      <c r="AK1537" s="2"/>
      <c r="AL1537" s="2"/>
      <c r="AM1537" s="2"/>
      <c r="AN1537" s="2"/>
      <c r="AO1537" s="2"/>
      <c r="AP1537" s="2"/>
      <c r="AQ1537" s="2"/>
      <c r="AR1537" s="2"/>
      <c r="AS1537" s="2"/>
      <c r="AT1537" s="2"/>
      <c r="AU1537" s="2"/>
      <c r="AV1537" s="2"/>
      <c r="AW1537" s="2"/>
      <c r="AX1537" s="2"/>
      <c r="AY1537" s="2"/>
      <c r="AZ1537" s="2"/>
      <c r="BA1537" s="2"/>
      <c r="BB1537" s="2"/>
      <c r="BC1537" s="2"/>
      <c r="BD1537" s="2"/>
      <c r="BE1537" s="2"/>
      <c r="BF1537" s="2"/>
      <c r="BG1537" s="2"/>
      <c r="BH1537" s="2"/>
      <c r="BI1537" s="2"/>
      <c r="BJ1537" s="2"/>
      <c r="BK1537" s="2"/>
      <c r="BL1537" s="2"/>
      <c r="BM1537" s="2"/>
      <c r="BN1537" s="2"/>
      <c r="BO1537" s="2"/>
      <c r="BP1537" s="2"/>
      <c r="BQ1537" s="2"/>
      <c r="BR1537" s="2"/>
      <c r="BS1537" s="2"/>
      <c r="BT1537" s="2"/>
      <c r="BU1537" s="2"/>
      <c r="BV1537" s="2"/>
      <c r="BW1537" s="2"/>
      <c r="BX1537" s="2"/>
      <c r="BY1537" s="2"/>
      <c r="BZ1537" s="2"/>
      <c r="CA1537" s="2"/>
      <c r="CB1537" s="2"/>
      <c r="CC1537" s="2"/>
      <c r="CD1537" s="2"/>
      <c r="CE1537" s="2"/>
      <c r="CF1537" s="2"/>
      <c r="CG1537" s="2"/>
      <c r="CH1537" s="2"/>
      <c r="CI1537" s="2"/>
      <c r="CJ1537" s="2"/>
      <c r="CK1537" s="2"/>
      <c r="CL1537" s="2"/>
      <c r="CM1537" s="2"/>
    </row>
    <row r="1538" spans="1:91" s="15" customFormat="1">
      <c r="A1538" s="8"/>
      <c r="B1538" s="5"/>
      <c r="E1538" s="4"/>
      <c r="F1538" s="2"/>
      <c r="G1538" s="2"/>
      <c r="H1538" s="2"/>
      <c r="I1538" s="2"/>
      <c r="J1538" s="2"/>
      <c r="K1538" s="2"/>
      <c r="L1538" s="2"/>
      <c r="M1538" s="2"/>
      <c r="N1538" s="2"/>
      <c r="O1538" s="2"/>
      <c r="P1538" s="2"/>
      <c r="Q1538" s="2"/>
      <c r="R1538" s="2"/>
      <c r="S1538" s="2"/>
      <c r="T1538" s="2"/>
      <c r="U1538" s="2"/>
      <c r="V1538" s="2"/>
      <c r="W1538" s="2"/>
      <c r="X1538" s="2"/>
      <c r="Y1538" s="2"/>
      <c r="Z1538" s="2"/>
      <c r="AA1538" s="2"/>
      <c r="AB1538" s="2"/>
      <c r="AC1538" s="2"/>
      <c r="AD1538" s="2"/>
      <c r="AE1538" s="2"/>
      <c r="AF1538" s="2"/>
      <c r="AG1538" s="2"/>
      <c r="AH1538" s="2"/>
      <c r="AI1538" s="2"/>
      <c r="AJ1538" s="2"/>
      <c r="AK1538" s="2"/>
      <c r="AL1538" s="2"/>
      <c r="AM1538" s="2"/>
      <c r="AN1538" s="2"/>
      <c r="AO1538" s="2"/>
      <c r="AP1538" s="2"/>
      <c r="AQ1538" s="2"/>
      <c r="AR1538" s="2"/>
      <c r="AS1538" s="2"/>
      <c r="AT1538" s="2"/>
      <c r="AU1538" s="2"/>
      <c r="AV1538" s="2"/>
      <c r="AW1538" s="2"/>
      <c r="AX1538" s="2"/>
      <c r="AY1538" s="2"/>
      <c r="AZ1538" s="2"/>
      <c r="BA1538" s="2"/>
      <c r="BB1538" s="2"/>
      <c r="BC1538" s="2"/>
      <c r="BD1538" s="2"/>
      <c r="BE1538" s="2"/>
      <c r="BF1538" s="2"/>
      <c r="BG1538" s="2"/>
      <c r="BH1538" s="2"/>
      <c r="BI1538" s="2"/>
      <c r="BJ1538" s="2"/>
      <c r="BK1538" s="2"/>
      <c r="BL1538" s="2"/>
      <c r="BM1538" s="2"/>
      <c r="BN1538" s="2"/>
      <c r="BO1538" s="2"/>
      <c r="BP1538" s="2"/>
      <c r="BQ1538" s="2"/>
      <c r="BR1538" s="2"/>
      <c r="BS1538" s="2"/>
      <c r="BT1538" s="2"/>
      <c r="BU1538" s="2"/>
      <c r="BV1538" s="2"/>
      <c r="BW1538" s="2"/>
      <c r="BX1538" s="2"/>
      <c r="BY1538" s="2"/>
      <c r="BZ1538" s="2"/>
      <c r="CA1538" s="2"/>
      <c r="CB1538" s="2"/>
      <c r="CC1538" s="2"/>
      <c r="CD1538" s="2"/>
      <c r="CE1538" s="2"/>
      <c r="CF1538" s="2"/>
      <c r="CG1538" s="2"/>
      <c r="CH1538" s="2"/>
      <c r="CI1538" s="2"/>
      <c r="CJ1538" s="2"/>
      <c r="CK1538" s="2"/>
      <c r="CL1538" s="2"/>
      <c r="CM1538" s="2"/>
    </row>
    <row r="1539" spans="1:91" s="15" customFormat="1">
      <c r="A1539" s="8"/>
      <c r="B1539" s="5"/>
      <c r="E1539" s="4"/>
      <c r="F1539" s="2"/>
      <c r="G1539" s="2"/>
      <c r="H1539" s="2"/>
      <c r="I1539" s="2"/>
      <c r="J1539" s="2"/>
      <c r="K1539" s="2"/>
      <c r="L1539" s="2"/>
      <c r="M1539" s="2"/>
      <c r="N1539" s="2"/>
      <c r="O1539" s="2"/>
      <c r="P1539" s="2"/>
      <c r="Q1539" s="2"/>
      <c r="R1539" s="2"/>
      <c r="S1539" s="2"/>
      <c r="T1539" s="2"/>
      <c r="U1539" s="2"/>
      <c r="V1539" s="2"/>
      <c r="W1539" s="2"/>
      <c r="X1539" s="2"/>
      <c r="Y1539" s="2"/>
      <c r="Z1539" s="2"/>
      <c r="AA1539" s="2"/>
      <c r="AB1539" s="2"/>
      <c r="AC1539" s="2"/>
      <c r="AD1539" s="2"/>
      <c r="AE1539" s="2"/>
      <c r="AF1539" s="2"/>
      <c r="AG1539" s="2"/>
      <c r="AH1539" s="2"/>
      <c r="AI1539" s="2"/>
      <c r="AJ1539" s="2"/>
      <c r="AK1539" s="2"/>
      <c r="AL1539" s="2"/>
      <c r="AM1539" s="2"/>
      <c r="AN1539" s="2"/>
      <c r="AO1539" s="2"/>
      <c r="AP1539" s="2"/>
      <c r="AQ1539" s="2"/>
      <c r="AR1539" s="2"/>
      <c r="AS1539" s="2"/>
      <c r="AT1539" s="2"/>
      <c r="AU1539" s="2"/>
      <c r="AV1539" s="2"/>
      <c r="AW1539" s="2"/>
      <c r="AX1539" s="2"/>
      <c r="AY1539" s="2"/>
      <c r="AZ1539" s="2"/>
      <c r="BA1539" s="2"/>
      <c r="BB1539" s="2"/>
      <c r="BC1539" s="2"/>
      <c r="BD1539" s="2"/>
      <c r="BE1539" s="2"/>
      <c r="BF1539" s="2"/>
      <c r="BG1539" s="2"/>
      <c r="BH1539" s="2"/>
      <c r="BI1539" s="2"/>
      <c r="BJ1539" s="2"/>
      <c r="BK1539" s="2"/>
      <c r="BL1539" s="2"/>
      <c r="BM1539" s="2"/>
      <c r="BN1539" s="2"/>
      <c r="BO1539" s="2"/>
      <c r="BP1539" s="2"/>
      <c r="BQ1539" s="2"/>
      <c r="BR1539" s="2"/>
      <c r="BS1539" s="2"/>
      <c r="BT1539" s="2"/>
      <c r="BU1539" s="2"/>
      <c r="BV1539" s="2"/>
      <c r="BW1539" s="2"/>
      <c r="BX1539" s="2"/>
      <c r="BY1539" s="2"/>
      <c r="BZ1539" s="2"/>
      <c r="CA1539" s="2"/>
      <c r="CB1539" s="2"/>
      <c r="CC1539" s="2"/>
      <c r="CD1539" s="2"/>
      <c r="CE1539" s="2"/>
      <c r="CF1539" s="2"/>
      <c r="CG1539" s="2"/>
      <c r="CH1539" s="2"/>
      <c r="CI1539" s="2"/>
      <c r="CJ1539" s="2"/>
      <c r="CK1539" s="2"/>
      <c r="CL1539" s="2"/>
      <c r="CM1539" s="2"/>
    </row>
    <row r="1540" spans="1:91" s="15" customFormat="1">
      <c r="A1540" s="8"/>
      <c r="B1540" s="5"/>
      <c r="E1540" s="4"/>
      <c r="F1540" s="2"/>
      <c r="G1540" s="2"/>
      <c r="H1540" s="2"/>
      <c r="I1540" s="2"/>
      <c r="J1540" s="2"/>
      <c r="K1540" s="2"/>
      <c r="L1540" s="2"/>
      <c r="M1540" s="2"/>
      <c r="N1540" s="2"/>
      <c r="O1540" s="2"/>
      <c r="P1540" s="2"/>
      <c r="Q1540" s="2"/>
      <c r="R1540" s="2"/>
      <c r="S1540" s="2"/>
      <c r="T1540" s="2"/>
      <c r="U1540" s="2"/>
      <c r="V1540" s="2"/>
      <c r="W1540" s="2"/>
      <c r="X1540" s="2"/>
      <c r="Y1540" s="2"/>
      <c r="Z1540" s="2"/>
      <c r="AA1540" s="2"/>
      <c r="AB1540" s="2"/>
      <c r="AC1540" s="2"/>
      <c r="AD1540" s="2"/>
      <c r="AE1540" s="2"/>
      <c r="AF1540" s="2"/>
      <c r="AG1540" s="2"/>
      <c r="AH1540" s="2"/>
      <c r="AI1540" s="2"/>
      <c r="AJ1540" s="2"/>
      <c r="AK1540" s="2"/>
      <c r="AL1540" s="2"/>
      <c r="AM1540" s="2"/>
      <c r="AN1540" s="2"/>
      <c r="AO1540" s="2"/>
      <c r="AP1540" s="2"/>
      <c r="AQ1540" s="2"/>
      <c r="AR1540" s="2"/>
      <c r="AS1540" s="2"/>
      <c r="AT1540" s="2"/>
      <c r="AU1540" s="2"/>
      <c r="AV1540" s="2"/>
      <c r="AW1540" s="2"/>
      <c r="AX1540" s="2"/>
      <c r="AY1540" s="2"/>
      <c r="AZ1540" s="2"/>
      <c r="BA1540" s="2"/>
      <c r="BB1540" s="2"/>
      <c r="BC1540" s="2"/>
      <c r="BD1540" s="2"/>
      <c r="BE1540" s="2"/>
      <c r="BF1540" s="2"/>
      <c r="BG1540" s="2"/>
      <c r="BH1540" s="2"/>
      <c r="BI1540" s="2"/>
      <c r="BJ1540" s="2"/>
      <c r="BK1540" s="2"/>
      <c r="BL1540" s="2"/>
      <c r="BM1540" s="2"/>
      <c r="BN1540" s="2"/>
      <c r="BO1540" s="2"/>
      <c r="BP1540" s="2"/>
      <c r="BQ1540" s="2"/>
      <c r="BR1540" s="2"/>
      <c r="BS1540" s="2"/>
      <c r="BT1540" s="2"/>
      <c r="BU1540" s="2"/>
      <c r="BV1540" s="2"/>
      <c r="BW1540" s="2"/>
      <c r="BX1540" s="2"/>
      <c r="BY1540" s="2"/>
      <c r="BZ1540" s="2"/>
      <c r="CA1540" s="2"/>
      <c r="CB1540" s="2"/>
      <c r="CC1540" s="2"/>
      <c r="CD1540" s="2"/>
      <c r="CE1540" s="2"/>
      <c r="CF1540" s="2"/>
      <c r="CG1540" s="2"/>
      <c r="CH1540" s="2"/>
      <c r="CI1540" s="2"/>
      <c r="CJ1540" s="2"/>
      <c r="CK1540" s="2"/>
      <c r="CL1540" s="2"/>
      <c r="CM1540" s="2"/>
    </row>
    <row r="1541" spans="1:91" s="15" customFormat="1">
      <c r="A1541" s="8"/>
      <c r="B1541" s="5"/>
      <c r="E1541" s="4"/>
      <c r="F1541" s="2"/>
      <c r="G1541" s="2"/>
      <c r="H1541" s="2"/>
      <c r="I1541" s="2"/>
      <c r="J1541" s="2"/>
      <c r="K1541" s="2"/>
      <c r="L1541" s="2"/>
      <c r="M1541" s="2"/>
      <c r="N1541" s="2"/>
      <c r="O1541" s="2"/>
      <c r="P1541" s="2"/>
      <c r="Q1541" s="2"/>
      <c r="R1541" s="2"/>
      <c r="S1541" s="2"/>
      <c r="T1541" s="2"/>
      <c r="U1541" s="2"/>
      <c r="V1541" s="2"/>
      <c r="W1541" s="2"/>
      <c r="X1541" s="2"/>
      <c r="Y1541" s="2"/>
      <c r="Z1541" s="2"/>
      <c r="AA1541" s="2"/>
      <c r="AB1541" s="2"/>
      <c r="AC1541" s="2"/>
      <c r="AD1541" s="2"/>
      <c r="AE1541" s="2"/>
      <c r="AF1541" s="2"/>
      <c r="AG1541" s="2"/>
      <c r="AH1541" s="2"/>
      <c r="AI1541" s="2"/>
      <c r="AJ1541" s="2"/>
      <c r="AK1541" s="2"/>
      <c r="AL1541" s="2"/>
      <c r="AM1541" s="2"/>
      <c r="AN1541" s="2"/>
      <c r="AO1541" s="2"/>
      <c r="AP1541" s="2"/>
      <c r="AQ1541" s="2"/>
      <c r="AR1541" s="2"/>
      <c r="AS1541" s="2"/>
      <c r="AT1541" s="2"/>
      <c r="AU1541" s="2"/>
      <c r="AV1541" s="2"/>
      <c r="AW1541" s="2"/>
      <c r="AX1541" s="2"/>
      <c r="AY1541" s="2"/>
      <c r="AZ1541" s="2"/>
      <c r="BA1541" s="2"/>
      <c r="BB1541" s="2"/>
      <c r="BC1541" s="2"/>
      <c r="BD1541" s="2"/>
      <c r="BE1541" s="2"/>
      <c r="BF1541" s="2"/>
      <c r="BG1541" s="2"/>
      <c r="BH1541" s="2"/>
      <c r="BI1541" s="2"/>
      <c r="BJ1541" s="2"/>
      <c r="BK1541" s="2"/>
      <c r="BL1541" s="2"/>
      <c r="BM1541" s="2"/>
      <c r="BN1541" s="2"/>
      <c r="BO1541" s="2"/>
      <c r="BP1541" s="2"/>
      <c r="BQ1541" s="2"/>
      <c r="BR1541" s="2"/>
      <c r="BS1541" s="2"/>
      <c r="BT1541" s="2"/>
      <c r="BU1541" s="2"/>
      <c r="BV1541" s="2"/>
      <c r="BW1541" s="2"/>
      <c r="BX1541" s="2"/>
      <c r="BY1541" s="2"/>
      <c r="BZ1541" s="2"/>
      <c r="CA1541" s="2"/>
      <c r="CB1541" s="2"/>
      <c r="CC1541" s="2"/>
      <c r="CD1541" s="2"/>
      <c r="CE1541" s="2"/>
      <c r="CF1541" s="2"/>
      <c r="CG1541" s="2"/>
      <c r="CH1541" s="2"/>
      <c r="CI1541" s="2"/>
      <c r="CJ1541" s="2"/>
      <c r="CK1541" s="2"/>
      <c r="CL1541" s="2"/>
      <c r="CM1541" s="2"/>
    </row>
    <row r="1542" spans="1:91" s="15" customFormat="1">
      <c r="A1542" s="8"/>
      <c r="B1542" s="5"/>
      <c r="E1542" s="4"/>
      <c r="F1542" s="2"/>
      <c r="G1542" s="2"/>
      <c r="H1542" s="2"/>
      <c r="I1542" s="2"/>
      <c r="J1542" s="2"/>
      <c r="K1542" s="2"/>
      <c r="L1542" s="2"/>
      <c r="M1542" s="2"/>
      <c r="N1542" s="2"/>
      <c r="O1542" s="2"/>
      <c r="P1542" s="2"/>
      <c r="Q1542" s="2"/>
      <c r="R1542" s="2"/>
      <c r="S1542" s="2"/>
      <c r="T1542" s="2"/>
      <c r="U1542" s="2"/>
      <c r="V1542" s="2"/>
      <c r="W1542" s="2"/>
      <c r="X1542" s="2"/>
      <c r="Y1542" s="2"/>
      <c r="Z1542" s="2"/>
      <c r="AA1542" s="2"/>
      <c r="AB1542" s="2"/>
      <c r="AC1542" s="2"/>
      <c r="AD1542" s="2"/>
      <c r="AE1542" s="2"/>
      <c r="AF1542" s="2"/>
      <c r="AG1542" s="2"/>
      <c r="AH1542" s="2"/>
      <c r="AI1542" s="2"/>
      <c r="AJ1542" s="2"/>
      <c r="AK1542" s="2"/>
      <c r="AL1542" s="2"/>
      <c r="AM1542" s="2"/>
      <c r="AN1542" s="2"/>
      <c r="AO1542" s="2"/>
      <c r="AP1542" s="2"/>
      <c r="AQ1542" s="2"/>
      <c r="AR1542" s="2"/>
      <c r="AS1542" s="2"/>
      <c r="AT1542" s="2"/>
      <c r="AU1542" s="2"/>
      <c r="AV1542" s="2"/>
      <c r="AW1542" s="2"/>
      <c r="AX1542" s="2"/>
      <c r="AY1542" s="2"/>
      <c r="AZ1542" s="2"/>
      <c r="BA1542" s="2"/>
      <c r="BB1542" s="2"/>
      <c r="BC1542" s="2"/>
      <c r="BD1542" s="2"/>
      <c r="BE1542" s="2"/>
      <c r="BF1542" s="2"/>
      <c r="BG1542" s="2"/>
      <c r="BH1542" s="2"/>
      <c r="BI1542" s="2"/>
      <c r="BJ1542" s="2"/>
      <c r="BK1542" s="2"/>
      <c r="BL1542" s="2"/>
      <c r="BM1542" s="2"/>
      <c r="BN1542" s="2"/>
      <c r="BO1542" s="2"/>
      <c r="BP1542" s="2"/>
      <c r="BQ1542" s="2"/>
      <c r="BR1542" s="2"/>
      <c r="BS1542" s="2"/>
      <c r="BT1542" s="2"/>
      <c r="BU1542" s="2"/>
      <c r="BV1542" s="2"/>
      <c r="BW1542" s="2"/>
      <c r="BX1542" s="2"/>
      <c r="BY1542" s="2"/>
      <c r="BZ1542" s="2"/>
      <c r="CA1542" s="2"/>
      <c r="CB1542" s="2"/>
      <c r="CC1542" s="2"/>
      <c r="CD1542" s="2"/>
      <c r="CE1542" s="2"/>
      <c r="CF1542" s="2"/>
      <c r="CG1542" s="2"/>
      <c r="CH1542" s="2"/>
      <c r="CI1542" s="2"/>
      <c r="CJ1542" s="2"/>
      <c r="CK1542" s="2"/>
      <c r="CL1542" s="2"/>
      <c r="CM1542" s="2"/>
    </row>
    <row r="1543" spans="1:91" s="15" customFormat="1">
      <c r="A1543" s="8"/>
      <c r="B1543" s="5"/>
      <c r="E1543" s="4"/>
      <c r="F1543" s="2"/>
      <c r="G1543" s="2"/>
      <c r="H1543" s="2"/>
      <c r="I1543" s="2"/>
      <c r="J1543" s="2"/>
      <c r="K1543" s="2"/>
      <c r="L1543" s="2"/>
      <c r="M1543" s="2"/>
      <c r="N1543" s="2"/>
      <c r="O1543" s="2"/>
      <c r="P1543" s="2"/>
      <c r="Q1543" s="2"/>
      <c r="R1543" s="2"/>
      <c r="S1543" s="2"/>
      <c r="T1543" s="2"/>
      <c r="U1543" s="2"/>
      <c r="V1543" s="2"/>
      <c r="W1543" s="2"/>
      <c r="X1543" s="2"/>
      <c r="Y1543" s="2"/>
      <c r="Z1543" s="2"/>
      <c r="AA1543" s="2"/>
      <c r="AB1543" s="2"/>
      <c r="AC1543" s="2"/>
      <c r="AD1543" s="2"/>
      <c r="AE1543" s="2"/>
      <c r="AF1543" s="2"/>
      <c r="AG1543" s="2"/>
      <c r="AH1543" s="2"/>
      <c r="AI1543" s="2"/>
      <c r="AJ1543" s="2"/>
      <c r="AK1543" s="2"/>
      <c r="AL1543" s="2"/>
      <c r="AM1543" s="2"/>
      <c r="AN1543" s="2"/>
      <c r="AO1543" s="2"/>
      <c r="AP1543" s="2"/>
      <c r="AQ1543" s="2"/>
      <c r="AR1543" s="2"/>
      <c r="AS1543" s="2"/>
      <c r="AT1543" s="2"/>
      <c r="AU1543" s="2"/>
      <c r="AV1543" s="2"/>
      <c r="AW1543" s="2"/>
      <c r="AX1543" s="2"/>
      <c r="AY1543" s="2"/>
      <c r="AZ1543" s="2"/>
      <c r="BA1543" s="2"/>
      <c r="BB1543" s="2"/>
      <c r="BC1543" s="2"/>
      <c r="BD1543" s="2"/>
      <c r="BE1543" s="2"/>
      <c r="BF1543" s="2"/>
      <c r="BG1543" s="2"/>
      <c r="BH1543" s="2"/>
      <c r="BI1543" s="2"/>
      <c r="BJ1543" s="2"/>
      <c r="BK1543" s="2"/>
      <c r="BL1543" s="2"/>
      <c r="BM1543" s="2"/>
      <c r="BN1543" s="2"/>
      <c r="BO1543" s="2"/>
      <c r="BP1543" s="2"/>
      <c r="BQ1543" s="2"/>
      <c r="BR1543" s="2"/>
      <c r="BS1543" s="2"/>
      <c r="BT1543" s="2"/>
      <c r="BU1543" s="2"/>
      <c r="BV1543" s="2"/>
      <c r="BW1543" s="2"/>
      <c r="BX1543" s="2"/>
      <c r="BY1543" s="2"/>
      <c r="BZ1543" s="2"/>
      <c r="CA1543" s="2"/>
      <c r="CB1543" s="2"/>
      <c r="CC1543" s="2"/>
      <c r="CD1543" s="2"/>
      <c r="CE1543" s="2"/>
      <c r="CF1543" s="2"/>
      <c r="CG1543" s="2"/>
      <c r="CH1543" s="2"/>
      <c r="CI1543" s="2"/>
      <c r="CJ1543" s="2"/>
      <c r="CK1543" s="2"/>
      <c r="CL1543" s="2"/>
      <c r="CM1543" s="2"/>
    </row>
    <row r="1544" spans="1:91" s="15" customFormat="1">
      <c r="A1544" s="8"/>
      <c r="B1544" s="5"/>
      <c r="E1544" s="4"/>
      <c r="F1544" s="2"/>
      <c r="G1544" s="2"/>
      <c r="H1544" s="2"/>
      <c r="I1544" s="2"/>
      <c r="J1544" s="2"/>
      <c r="K1544" s="2"/>
      <c r="L1544" s="2"/>
      <c r="M1544" s="2"/>
      <c r="N1544" s="2"/>
      <c r="O1544" s="2"/>
      <c r="P1544" s="2"/>
      <c r="Q1544" s="2"/>
      <c r="R1544" s="2"/>
      <c r="S1544" s="2"/>
      <c r="T1544" s="2"/>
      <c r="U1544" s="2"/>
      <c r="V1544" s="2"/>
      <c r="W1544" s="2"/>
      <c r="X1544" s="2"/>
      <c r="Y1544" s="2"/>
      <c r="Z1544" s="2"/>
      <c r="AA1544" s="2"/>
      <c r="AB1544" s="2"/>
      <c r="AC1544" s="2"/>
      <c r="AD1544" s="2"/>
      <c r="AE1544" s="2"/>
      <c r="AF1544" s="2"/>
      <c r="AG1544" s="2"/>
      <c r="AH1544" s="2"/>
      <c r="AI1544" s="2"/>
      <c r="AJ1544" s="2"/>
      <c r="AK1544" s="2"/>
      <c r="AL1544" s="2"/>
      <c r="AM1544" s="2"/>
      <c r="AN1544" s="2"/>
      <c r="AO1544" s="2"/>
      <c r="AP1544" s="2"/>
      <c r="AQ1544" s="2"/>
      <c r="AR1544" s="2"/>
      <c r="AS1544" s="2"/>
      <c r="AT1544" s="2"/>
      <c r="AU1544" s="2"/>
      <c r="AV1544" s="2"/>
      <c r="AW1544" s="2"/>
      <c r="AX1544" s="2"/>
      <c r="AY1544" s="2"/>
      <c r="AZ1544" s="2"/>
      <c r="BA1544" s="2"/>
      <c r="BB1544" s="2"/>
      <c r="BC1544" s="2"/>
      <c r="BD1544" s="2"/>
      <c r="BE1544" s="2"/>
      <c r="BF1544" s="2"/>
      <c r="BG1544" s="2"/>
      <c r="BH1544" s="2"/>
      <c r="BI1544" s="2"/>
      <c r="BJ1544" s="2"/>
      <c r="BK1544" s="2"/>
      <c r="BL1544" s="2"/>
      <c r="BM1544" s="2"/>
      <c r="BN1544" s="2"/>
      <c r="BO1544" s="2"/>
      <c r="BP1544" s="2"/>
      <c r="BQ1544" s="2"/>
      <c r="BR1544" s="2"/>
      <c r="BS1544" s="2"/>
      <c r="BT1544" s="2"/>
      <c r="BU1544" s="2"/>
      <c r="BV1544" s="2"/>
      <c r="BW1544" s="2"/>
      <c r="BX1544" s="2"/>
      <c r="BY1544" s="2"/>
      <c r="BZ1544" s="2"/>
      <c r="CA1544" s="2"/>
      <c r="CB1544" s="2"/>
      <c r="CC1544" s="2"/>
      <c r="CD1544" s="2"/>
      <c r="CE1544" s="2"/>
      <c r="CF1544" s="2"/>
      <c r="CG1544" s="2"/>
      <c r="CH1544" s="2"/>
      <c r="CI1544" s="2"/>
      <c r="CJ1544" s="2"/>
      <c r="CK1544" s="2"/>
      <c r="CL1544" s="2"/>
      <c r="CM1544" s="2"/>
    </row>
    <row r="1545" spans="1:91" s="15" customFormat="1">
      <c r="A1545" s="8"/>
      <c r="B1545" s="5"/>
      <c r="E1545" s="4"/>
      <c r="F1545" s="2"/>
      <c r="G1545" s="2"/>
      <c r="H1545" s="2"/>
      <c r="I1545" s="2"/>
      <c r="J1545" s="2"/>
      <c r="K1545" s="2"/>
      <c r="L1545" s="2"/>
      <c r="M1545" s="2"/>
      <c r="N1545" s="2"/>
      <c r="O1545" s="2"/>
      <c r="P1545" s="2"/>
      <c r="Q1545" s="2"/>
      <c r="R1545" s="2"/>
      <c r="S1545" s="2"/>
      <c r="T1545" s="2"/>
      <c r="U1545" s="2"/>
      <c r="V1545" s="2"/>
      <c r="W1545" s="2"/>
      <c r="X1545" s="2"/>
      <c r="Y1545" s="2"/>
      <c r="Z1545" s="2"/>
      <c r="AA1545" s="2"/>
      <c r="AB1545" s="2"/>
      <c r="AC1545" s="2"/>
      <c r="AD1545" s="2"/>
      <c r="AE1545" s="2"/>
      <c r="AF1545" s="2"/>
      <c r="AG1545" s="2"/>
      <c r="AH1545" s="2"/>
      <c r="AI1545" s="2"/>
      <c r="AJ1545" s="2"/>
      <c r="AK1545" s="2"/>
      <c r="AL1545" s="2"/>
      <c r="AM1545" s="2"/>
      <c r="AN1545" s="2"/>
      <c r="AO1545" s="2"/>
      <c r="AP1545" s="2"/>
      <c r="AQ1545" s="2"/>
      <c r="AR1545" s="2"/>
      <c r="AS1545" s="2"/>
      <c r="AT1545" s="2"/>
      <c r="AU1545" s="2"/>
      <c r="AV1545" s="2"/>
      <c r="AW1545" s="2"/>
      <c r="AX1545" s="2"/>
      <c r="AY1545" s="2"/>
      <c r="AZ1545" s="2"/>
      <c r="BA1545" s="2"/>
      <c r="BB1545" s="2"/>
      <c r="BC1545" s="2"/>
      <c r="BD1545" s="2"/>
      <c r="BE1545" s="2"/>
      <c r="BF1545" s="2"/>
      <c r="BG1545" s="2"/>
      <c r="BH1545" s="2"/>
      <c r="BI1545" s="2"/>
      <c r="BJ1545" s="2"/>
      <c r="BK1545" s="2"/>
      <c r="BL1545" s="2"/>
      <c r="BM1545" s="2"/>
      <c r="BN1545" s="2"/>
      <c r="BO1545" s="2"/>
      <c r="BP1545" s="2"/>
      <c r="BQ1545" s="2"/>
      <c r="BR1545" s="2"/>
      <c r="BS1545" s="2"/>
      <c r="BT1545" s="2"/>
      <c r="BU1545" s="2"/>
      <c r="BV1545" s="2"/>
      <c r="BW1545" s="2"/>
      <c r="BX1545" s="2"/>
      <c r="BY1545" s="2"/>
      <c r="BZ1545" s="2"/>
      <c r="CA1545" s="2"/>
      <c r="CB1545" s="2"/>
      <c r="CC1545" s="2"/>
      <c r="CD1545" s="2"/>
      <c r="CE1545" s="2"/>
      <c r="CF1545" s="2"/>
      <c r="CG1545" s="2"/>
      <c r="CH1545" s="2"/>
      <c r="CI1545" s="2"/>
      <c r="CJ1545" s="2"/>
      <c r="CK1545" s="2"/>
      <c r="CL1545" s="2"/>
      <c r="CM1545" s="2"/>
    </row>
    <row r="1546" spans="1:91" s="15" customFormat="1">
      <c r="A1546" s="8"/>
      <c r="B1546" s="5"/>
      <c r="E1546" s="4"/>
      <c r="F1546" s="2"/>
      <c r="G1546" s="2"/>
      <c r="H1546" s="2"/>
      <c r="I1546" s="2"/>
      <c r="J1546" s="2"/>
      <c r="K1546" s="2"/>
      <c r="L1546" s="2"/>
      <c r="M1546" s="2"/>
      <c r="N1546" s="2"/>
      <c r="O1546" s="2"/>
      <c r="P1546" s="2"/>
      <c r="Q1546" s="2"/>
      <c r="R1546" s="2"/>
      <c r="S1546" s="2"/>
      <c r="T1546" s="2"/>
      <c r="U1546" s="2"/>
      <c r="V1546" s="2"/>
      <c r="W1546" s="2"/>
      <c r="X1546" s="2"/>
      <c r="Y1546" s="2"/>
      <c r="Z1546" s="2"/>
      <c r="AA1546" s="2"/>
      <c r="AB1546" s="2"/>
      <c r="AC1546" s="2"/>
      <c r="AD1546" s="2"/>
      <c r="AE1546" s="2"/>
      <c r="AF1546" s="2"/>
      <c r="AG1546" s="2"/>
      <c r="AH1546" s="2"/>
      <c r="AI1546" s="2"/>
      <c r="AJ1546" s="2"/>
      <c r="AK1546" s="2"/>
      <c r="AL1546" s="2"/>
      <c r="AM1546" s="2"/>
      <c r="AN1546" s="2"/>
      <c r="AO1546" s="2"/>
      <c r="AP1546" s="2"/>
      <c r="AQ1546" s="2"/>
      <c r="AR1546" s="2"/>
      <c r="AS1546" s="2"/>
      <c r="AT1546" s="2"/>
      <c r="AU1546" s="2"/>
      <c r="AV1546" s="2"/>
      <c r="AW1546" s="2"/>
      <c r="AX1546" s="2"/>
      <c r="AY1546" s="2"/>
      <c r="AZ1546" s="2"/>
      <c r="BA1546" s="2"/>
      <c r="BB1546" s="2"/>
      <c r="BC1546" s="2"/>
      <c r="BD1546" s="2"/>
      <c r="BE1546" s="2"/>
      <c r="BF1546" s="2"/>
      <c r="BG1546" s="2"/>
      <c r="BH1546" s="2"/>
      <c r="BI1546" s="2"/>
      <c r="BJ1546" s="2"/>
      <c r="BK1546" s="2"/>
      <c r="BL1546" s="2"/>
      <c r="BM1546" s="2"/>
      <c r="BN1546" s="2"/>
      <c r="BO1546" s="2"/>
      <c r="BP1546" s="2"/>
      <c r="BQ1546" s="2"/>
      <c r="BR1546" s="2"/>
      <c r="BS1546" s="2"/>
      <c r="BT1546" s="2"/>
      <c r="BU1546" s="2"/>
      <c r="BV1546" s="2"/>
      <c r="BW1546" s="2"/>
      <c r="BX1546" s="2"/>
      <c r="BY1546" s="2"/>
      <c r="BZ1546" s="2"/>
      <c r="CA1546" s="2"/>
      <c r="CB1546" s="2"/>
      <c r="CC1546" s="2"/>
      <c r="CD1546" s="2"/>
      <c r="CE1546" s="2"/>
      <c r="CF1546" s="2"/>
      <c r="CG1546" s="2"/>
      <c r="CH1546" s="2"/>
      <c r="CI1546" s="2"/>
      <c r="CJ1546" s="2"/>
      <c r="CK1546" s="2"/>
      <c r="CL1546" s="2"/>
      <c r="CM1546" s="2"/>
    </row>
    <row r="1547" spans="1:91" s="15" customFormat="1">
      <c r="A1547" s="8"/>
      <c r="B1547" s="5"/>
      <c r="E1547" s="4"/>
      <c r="F1547" s="2"/>
      <c r="G1547" s="2"/>
      <c r="H1547" s="2"/>
      <c r="I1547" s="2"/>
      <c r="J1547" s="2"/>
      <c r="K1547" s="2"/>
      <c r="L1547" s="2"/>
      <c r="M1547" s="2"/>
      <c r="N1547" s="2"/>
      <c r="O1547" s="2"/>
      <c r="P1547" s="2"/>
      <c r="Q1547" s="2"/>
      <c r="R1547" s="2"/>
      <c r="S1547" s="2"/>
      <c r="T1547" s="2"/>
      <c r="U1547" s="2"/>
      <c r="V1547" s="2"/>
      <c r="W1547" s="2"/>
      <c r="X1547" s="2"/>
      <c r="Y1547" s="2"/>
      <c r="Z1547" s="2"/>
      <c r="AA1547" s="2"/>
      <c r="AB1547" s="2"/>
      <c r="AC1547" s="2"/>
      <c r="AD1547" s="2"/>
      <c r="AE1547" s="2"/>
      <c r="AF1547" s="2"/>
      <c r="AG1547" s="2"/>
      <c r="AH1547" s="2"/>
      <c r="AI1547" s="2"/>
      <c r="AJ1547" s="2"/>
      <c r="AK1547" s="2"/>
      <c r="AL1547" s="2"/>
      <c r="AM1547" s="2"/>
      <c r="AN1547" s="2"/>
      <c r="AO1547" s="2"/>
      <c r="AP1547" s="2"/>
      <c r="AQ1547" s="2"/>
      <c r="AR1547" s="2"/>
      <c r="AS1547" s="2"/>
      <c r="AT1547" s="2"/>
      <c r="AU1547" s="2"/>
      <c r="AV1547" s="2"/>
      <c r="AW1547" s="2"/>
      <c r="AX1547" s="2"/>
      <c r="AY1547" s="2"/>
      <c r="AZ1547" s="2"/>
      <c r="BA1547" s="2"/>
      <c r="BB1547" s="2"/>
      <c r="BC1547" s="2"/>
      <c r="BD1547" s="2"/>
      <c r="BE1547" s="2"/>
      <c r="BF1547" s="2"/>
      <c r="BG1547" s="2"/>
      <c r="BH1547" s="2"/>
      <c r="BI1547" s="2"/>
      <c r="BJ1547" s="2"/>
      <c r="BK1547" s="2"/>
      <c r="BL1547" s="2"/>
      <c r="BM1547" s="2"/>
      <c r="BN1547" s="2"/>
      <c r="BO1547" s="2"/>
      <c r="BP1547" s="2"/>
      <c r="BQ1547" s="2"/>
      <c r="BR1547" s="2"/>
      <c r="BS1547" s="2"/>
      <c r="BT1547" s="2"/>
      <c r="BU1547" s="2"/>
      <c r="BV1547" s="2"/>
      <c r="BW1547" s="2"/>
      <c r="BX1547" s="2"/>
      <c r="BY1547" s="2"/>
      <c r="BZ1547" s="2"/>
      <c r="CA1547" s="2"/>
      <c r="CB1547" s="2"/>
      <c r="CC1547" s="2"/>
      <c r="CD1547" s="2"/>
      <c r="CE1547" s="2"/>
      <c r="CF1547" s="2"/>
      <c r="CG1547" s="2"/>
      <c r="CH1547" s="2"/>
      <c r="CI1547" s="2"/>
      <c r="CJ1547" s="2"/>
      <c r="CK1547" s="2"/>
      <c r="CL1547" s="2"/>
      <c r="CM1547" s="2"/>
    </row>
    <row r="1548" spans="1:91" s="15" customFormat="1">
      <c r="A1548" s="8"/>
      <c r="B1548" s="5"/>
      <c r="E1548" s="4"/>
      <c r="F1548" s="2"/>
      <c r="G1548" s="2"/>
      <c r="H1548" s="2"/>
      <c r="I1548" s="2"/>
      <c r="J1548" s="2"/>
      <c r="K1548" s="2"/>
      <c r="L1548" s="2"/>
      <c r="M1548" s="2"/>
      <c r="N1548" s="2"/>
      <c r="O1548" s="2"/>
      <c r="P1548" s="2"/>
      <c r="Q1548" s="2"/>
      <c r="R1548" s="2"/>
      <c r="S1548" s="2"/>
      <c r="T1548" s="2"/>
      <c r="U1548" s="2"/>
      <c r="V1548" s="2"/>
      <c r="W1548" s="2"/>
      <c r="X1548" s="2"/>
      <c r="Y1548" s="2"/>
      <c r="Z1548" s="2"/>
      <c r="AA1548" s="2"/>
      <c r="AB1548" s="2"/>
      <c r="AC1548" s="2"/>
      <c r="AD1548" s="2"/>
      <c r="AE1548" s="2"/>
      <c r="AF1548" s="2"/>
      <c r="AG1548" s="2"/>
      <c r="AH1548" s="2"/>
      <c r="AI1548" s="2"/>
      <c r="AJ1548" s="2"/>
      <c r="AK1548" s="2"/>
      <c r="AL1548" s="2"/>
      <c r="AM1548" s="2"/>
      <c r="AN1548" s="2"/>
      <c r="AO1548" s="2"/>
      <c r="AP1548" s="2"/>
      <c r="AQ1548" s="2"/>
      <c r="AR1548" s="2"/>
      <c r="AS1548" s="2"/>
      <c r="AT1548" s="2"/>
      <c r="AU1548" s="2"/>
      <c r="AV1548" s="2"/>
      <c r="AW1548" s="2"/>
      <c r="AX1548" s="2"/>
      <c r="AY1548" s="2"/>
      <c r="AZ1548" s="2"/>
      <c r="BA1548" s="2"/>
      <c r="BB1548" s="2"/>
      <c r="BC1548" s="2"/>
      <c r="BD1548" s="2"/>
      <c r="BE1548" s="2"/>
      <c r="BF1548" s="2"/>
      <c r="BG1548" s="2"/>
      <c r="BH1548" s="2"/>
      <c r="BI1548" s="2"/>
      <c r="BJ1548" s="2"/>
      <c r="BK1548" s="2"/>
      <c r="BL1548" s="2"/>
      <c r="BM1548" s="2"/>
      <c r="BN1548" s="2"/>
      <c r="BO1548" s="2"/>
      <c r="BP1548" s="2"/>
      <c r="BQ1548" s="2"/>
      <c r="BR1548" s="2"/>
      <c r="BS1548" s="2"/>
      <c r="BT1548" s="2"/>
      <c r="BU1548" s="2"/>
      <c r="BV1548" s="2"/>
      <c r="BW1548" s="2"/>
      <c r="BX1548" s="2"/>
      <c r="BY1548" s="2"/>
      <c r="BZ1548" s="2"/>
      <c r="CA1548" s="2"/>
      <c r="CB1548" s="2"/>
      <c r="CC1548" s="2"/>
      <c r="CD1548" s="2"/>
      <c r="CE1548" s="2"/>
      <c r="CF1548" s="2"/>
      <c r="CG1548" s="2"/>
      <c r="CH1548" s="2"/>
      <c r="CI1548" s="2"/>
      <c r="CJ1548" s="2"/>
      <c r="CK1548" s="2"/>
      <c r="CL1548" s="2"/>
      <c r="CM1548" s="2"/>
    </row>
    <row r="1549" spans="1:91" s="15" customFormat="1">
      <c r="A1549" s="8"/>
      <c r="B1549" s="5"/>
      <c r="E1549" s="4"/>
      <c r="F1549" s="2"/>
      <c r="G1549" s="2"/>
      <c r="H1549" s="2"/>
      <c r="I1549" s="2"/>
      <c r="J1549" s="2"/>
      <c r="K1549" s="2"/>
      <c r="L1549" s="2"/>
      <c r="M1549" s="2"/>
      <c r="N1549" s="2"/>
      <c r="O1549" s="2"/>
      <c r="P1549" s="2"/>
      <c r="Q1549" s="2"/>
      <c r="R1549" s="2"/>
      <c r="S1549" s="2"/>
      <c r="T1549" s="2"/>
      <c r="U1549" s="2"/>
      <c r="V1549" s="2"/>
      <c r="W1549" s="2"/>
      <c r="X1549" s="2"/>
      <c r="Y1549" s="2"/>
      <c r="Z1549" s="2"/>
      <c r="AA1549" s="2"/>
      <c r="AB1549" s="2"/>
      <c r="AC1549" s="2"/>
      <c r="AD1549" s="2"/>
      <c r="AE1549" s="2"/>
      <c r="AF1549" s="2"/>
      <c r="AG1549" s="2"/>
      <c r="AH1549" s="2"/>
      <c r="AI1549" s="2"/>
      <c r="AJ1549" s="2"/>
      <c r="AK1549" s="2"/>
      <c r="AL1549" s="2"/>
      <c r="AM1549" s="2"/>
      <c r="AN1549" s="2"/>
      <c r="AO1549" s="2"/>
      <c r="AP1549" s="2"/>
      <c r="AQ1549" s="2"/>
      <c r="AR1549" s="2"/>
      <c r="AS1549" s="2"/>
      <c r="AT1549" s="2"/>
      <c r="AU1549" s="2"/>
      <c r="AV1549" s="2"/>
      <c r="AW1549" s="2"/>
      <c r="AX1549" s="2"/>
      <c r="AY1549" s="2"/>
      <c r="AZ1549" s="2"/>
      <c r="BA1549" s="2"/>
      <c r="BB1549" s="2"/>
      <c r="BC1549" s="2"/>
      <c r="BD1549" s="2"/>
      <c r="BE1549" s="2"/>
      <c r="BF1549" s="2"/>
      <c r="BG1549" s="2"/>
      <c r="BH1549" s="2"/>
      <c r="BI1549" s="2"/>
      <c r="BJ1549" s="2"/>
      <c r="BK1549" s="2"/>
      <c r="BL1549" s="2"/>
      <c r="BM1549" s="2"/>
      <c r="BN1549" s="2"/>
      <c r="BO1549" s="2"/>
      <c r="BP1549" s="2"/>
      <c r="BQ1549" s="2"/>
      <c r="BR1549" s="2"/>
      <c r="BS1549" s="2"/>
      <c r="BT1549" s="2"/>
      <c r="BU1549" s="2"/>
      <c r="BV1549" s="2"/>
      <c r="BW1549" s="2"/>
      <c r="BX1549" s="2"/>
      <c r="BY1549" s="2"/>
      <c r="BZ1549" s="2"/>
      <c r="CA1549" s="2"/>
      <c r="CB1549" s="2"/>
      <c r="CC1549" s="2"/>
      <c r="CD1549" s="2"/>
      <c r="CE1549" s="2"/>
      <c r="CF1549" s="2"/>
      <c r="CG1549" s="2"/>
      <c r="CH1549" s="2"/>
      <c r="CI1549" s="2"/>
      <c r="CJ1549" s="2"/>
      <c r="CK1549" s="2"/>
      <c r="CL1549" s="2"/>
      <c r="CM1549" s="2"/>
    </row>
    <row r="1550" spans="1:91" s="15" customFormat="1">
      <c r="A1550" s="8"/>
      <c r="B1550" s="5"/>
      <c r="E1550" s="4"/>
      <c r="F1550" s="2"/>
      <c r="G1550" s="2"/>
      <c r="H1550" s="2"/>
      <c r="I1550" s="2"/>
      <c r="J1550" s="2"/>
      <c r="K1550" s="2"/>
      <c r="L1550" s="2"/>
      <c r="M1550" s="2"/>
      <c r="N1550" s="2"/>
      <c r="O1550" s="2"/>
      <c r="P1550" s="2"/>
      <c r="Q1550" s="2"/>
      <c r="R1550" s="2"/>
      <c r="S1550" s="2"/>
      <c r="T1550" s="2"/>
      <c r="U1550" s="2"/>
      <c r="V1550" s="2"/>
      <c r="W1550" s="2"/>
      <c r="X1550" s="2"/>
      <c r="Y1550" s="2"/>
      <c r="Z1550" s="2"/>
      <c r="AA1550" s="2"/>
      <c r="AB1550" s="2"/>
      <c r="AC1550" s="2"/>
      <c r="AD1550" s="2"/>
      <c r="AE1550" s="2"/>
      <c r="AF1550" s="2"/>
      <c r="AG1550" s="2"/>
      <c r="AH1550" s="2"/>
      <c r="AI1550" s="2"/>
      <c r="AJ1550" s="2"/>
      <c r="AK1550" s="2"/>
      <c r="AL1550" s="2"/>
      <c r="AM1550" s="2"/>
      <c r="AN1550" s="2"/>
      <c r="AO1550" s="2"/>
      <c r="AP1550" s="2"/>
      <c r="AQ1550" s="2"/>
      <c r="AR1550" s="2"/>
      <c r="AS1550" s="2"/>
      <c r="AT1550" s="2"/>
      <c r="AU1550" s="2"/>
      <c r="AV1550" s="2"/>
      <c r="AW1550" s="2"/>
      <c r="AX1550" s="2"/>
      <c r="AY1550" s="2"/>
      <c r="AZ1550" s="2"/>
      <c r="BA1550" s="2"/>
      <c r="BB1550" s="2"/>
      <c r="BC1550" s="2"/>
      <c r="BD1550" s="2"/>
      <c r="BE1550" s="2"/>
      <c r="BF1550" s="2"/>
      <c r="BG1550" s="2"/>
      <c r="BH1550" s="2"/>
      <c r="BI1550" s="2"/>
      <c r="BJ1550" s="2"/>
      <c r="BK1550" s="2"/>
      <c r="BL1550" s="2"/>
      <c r="BM1550" s="2"/>
      <c r="BN1550" s="2"/>
      <c r="BO1550" s="2"/>
      <c r="BP1550" s="2"/>
      <c r="BQ1550" s="2"/>
      <c r="BR1550" s="2"/>
      <c r="BS1550" s="2"/>
      <c r="BT1550" s="2"/>
      <c r="BU1550" s="2"/>
      <c r="BV1550" s="2"/>
      <c r="BW1550" s="2"/>
      <c r="BX1550" s="2"/>
      <c r="BY1550" s="2"/>
      <c r="BZ1550" s="2"/>
      <c r="CA1550" s="2"/>
      <c r="CB1550" s="2"/>
      <c r="CC1550" s="2"/>
      <c r="CD1550" s="2"/>
      <c r="CE1550" s="2"/>
      <c r="CF1550" s="2"/>
      <c r="CG1550" s="2"/>
      <c r="CH1550" s="2"/>
      <c r="CI1550" s="2"/>
      <c r="CJ1550" s="2"/>
      <c r="CK1550" s="2"/>
      <c r="CL1550" s="2"/>
      <c r="CM1550" s="2"/>
    </row>
    <row r="1551" spans="1:91" s="15" customFormat="1">
      <c r="A1551" s="8"/>
      <c r="B1551" s="5"/>
      <c r="E1551" s="4"/>
      <c r="F1551" s="2"/>
      <c r="G1551" s="2"/>
      <c r="H1551" s="2"/>
      <c r="I1551" s="2"/>
      <c r="J1551" s="2"/>
      <c r="K1551" s="2"/>
      <c r="L1551" s="2"/>
      <c r="M1551" s="2"/>
      <c r="N1551" s="2"/>
      <c r="O1551" s="2"/>
      <c r="P1551" s="2"/>
      <c r="Q1551" s="2"/>
      <c r="R1551" s="2"/>
      <c r="S1551" s="2"/>
      <c r="T1551" s="2"/>
      <c r="U1551" s="2"/>
      <c r="V1551" s="2"/>
      <c r="W1551" s="2"/>
      <c r="X1551" s="2"/>
      <c r="Y1551" s="2"/>
      <c r="Z1551" s="2"/>
      <c r="AA1551" s="2"/>
      <c r="AB1551" s="2"/>
      <c r="AC1551" s="2"/>
      <c r="AD1551" s="2"/>
      <c r="AE1551" s="2"/>
      <c r="AF1551" s="2"/>
      <c r="AG1551" s="2"/>
      <c r="AH1551" s="2"/>
      <c r="AI1551" s="2"/>
      <c r="AJ1551" s="2"/>
      <c r="AK1551" s="2"/>
      <c r="AL1551" s="2"/>
      <c r="AM1551" s="2"/>
      <c r="AN1551" s="2"/>
      <c r="AO1551" s="2"/>
      <c r="AP1551" s="2"/>
      <c r="AQ1551" s="2"/>
      <c r="AR1551" s="2"/>
      <c r="AS1551" s="2"/>
      <c r="AT1551" s="2"/>
      <c r="AU1551" s="2"/>
      <c r="AV1551" s="2"/>
      <c r="AW1551" s="2"/>
      <c r="AX1551" s="2"/>
      <c r="AY1551" s="2"/>
      <c r="AZ1551" s="2"/>
      <c r="BA1551" s="2"/>
      <c r="BB1551" s="2"/>
      <c r="BC1551" s="2"/>
      <c r="BD1551" s="2"/>
      <c r="BE1551" s="2"/>
      <c r="BF1551" s="2"/>
      <c r="BG1551" s="2"/>
      <c r="BH1551" s="2"/>
      <c r="BI1551" s="2"/>
      <c r="BJ1551" s="2"/>
      <c r="BK1551" s="2"/>
      <c r="BL1551" s="2"/>
      <c r="BM1551" s="2"/>
      <c r="BN1551" s="2"/>
      <c r="BO1551" s="2"/>
      <c r="BP1551" s="2"/>
      <c r="BQ1551" s="2"/>
      <c r="BR1551" s="2"/>
      <c r="BS1551" s="2"/>
      <c r="BT1551" s="2"/>
      <c r="BU1551" s="2"/>
      <c r="BV1551" s="2"/>
      <c r="BW1551" s="2"/>
      <c r="BX1551" s="2"/>
      <c r="BY1551" s="2"/>
      <c r="BZ1551" s="2"/>
      <c r="CA1551" s="2"/>
      <c r="CB1551" s="2"/>
      <c r="CC1551" s="2"/>
      <c r="CD1551" s="2"/>
      <c r="CE1551" s="2"/>
      <c r="CF1551" s="2"/>
      <c r="CG1551" s="2"/>
      <c r="CH1551" s="2"/>
      <c r="CI1551" s="2"/>
      <c r="CJ1551" s="2"/>
      <c r="CK1551" s="2"/>
      <c r="CL1551" s="2"/>
      <c r="CM1551" s="2"/>
    </row>
    <row r="1552" spans="1:91" s="15" customFormat="1">
      <c r="A1552" s="8"/>
      <c r="B1552" s="5"/>
      <c r="E1552" s="4"/>
      <c r="F1552" s="2"/>
      <c r="G1552" s="2"/>
      <c r="H1552" s="2"/>
      <c r="I1552" s="2"/>
      <c r="J1552" s="2"/>
      <c r="K1552" s="2"/>
      <c r="L1552" s="2"/>
      <c r="M1552" s="2"/>
      <c r="N1552" s="2"/>
      <c r="O1552" s="2"/>
      <c r="P1552" s="2"/>
      <c r="Q1552" s="2"/>
      <c r="R1552" s="2"/>
      <c r="S1552" s="2"/>
      <c r="T1552" s="2"/>
      <c r="U1552" s="2"/>
      <c r="V1552" s="2"/>
      <c r="W1552" s="2"/>
      <c r="X1552" s="2"/>
      <c r="Y1552" s="2"/>
      <c r="Z1552" s="2"/>
      <c r="AA1552" s="2"/>
      <c r="AB1552" s="2"/>
      <c r="AC1552" s="2"/>
      <c r="AD1552" s="2"/>
      <c r="AE1552" s="2"/>
      <c r="AF1552" s="2"/>
      <c r="AG1552" s="2"/>
      <c r="AH1552" s="2"/>
      <c r="AI1552" s="2"/>
      <c r="AJ1552" s="2"/>
      <c r="AK1552" s="2"/>
      <c r="AL1552" s="2"/>
      <c r="AM1552" s="2"/>
      <c r="AN1552" s="2"/>
      <c r="AO1552" s="2"/>
      <c r="AP1552" s="2"/>
      <c r="AQ1552" s="2"/>
      <c r="AR1552" s="2"/>
      <c r="AS1552" s="2"/>
      <c r="AT1552" s="2"/>
      <c r="AU1552" s="2"/>
      <c r="AV1552" s="2"/>
      <c r="AW1552" s="2"/>
      <c r="AX1552" s="2"/>
      <c r="AY1552" s="2"/>
      <c r="AZ1552" s="2"/>
      <c r="BA1552" s="2"/>
      <c r="BB1552" s="2"/>
      <c r="BC1552" s="2"/>
      <c r="BD1552" s="2"/>
      <c r="BE1552" s="2"/>
      <c r="BF1552" s="2"/>
      <c r="BG1552" s="2"/>
      <c r="BH1552" s="2"/>
      <c r="BI1552" s="2"/>
      <c r="BJ1552" s="2"/>
      <c r="BK1552" s="2"/>
      <c r="BL1552" s="2"/>
      <c r="BM1552" s="2"/>
      <c r="BN1552" s="2"/>
      <c r="BO1552" s="2"/>
      <c r="BP1552" s="2"/>
      <c r="BQ1552" s="2"/>
      <c r="BR1552" s="2"/>
      <c r="BS1552" s="2"/>
      <c r="BT1552" s="2"/>
      <c r="BU1552" s="2"/>
      <c r="BV1552" s="2"/>
      <c r="BW1552" s="2"/>
      <c r="BX1552" s="2"/>
      <c r="BY1552" s="2"/>
      <c r="BZ1552" s="2"/>
      <c r="CA1552" s="2"/>
      <c r="CB1552" s="2"/>
      <c r="CC1552" s="2"/>
      <c r="CD1552" s="2"/>
      <c r="CE1552" s="2"/>
      <c r="CF1552" s="2"/>
      <c r="CG1552" s="2"/>
      <c r="CH1552" s="2"/>
      <c r="CI1552" s="2"/>
      <c r="CJ1552" s="2"/>
      <c r="CK1552" s="2"/>
      <c r="CL1552" s="2"/>
      <c r="CM1552" s="2"/>
    </row>
    <row r="1553" spans="1:91" s="15" customFormat="1">
      <c r="A1553" s="8"/>
      <c r="B1553" s="5"/>
      <c r="E1553" s="4"/>
      <c r="F1553" s="2"/>
      <c r="G1553" s="2"/>
      <c r="H1553" s="2"/>
      <c r="I1553" s="2"/>
      <c r="J1553" s="2"/>
      <c r="K1553" s="2"/>
      <c r="L1553" s="2"/>
      <c r="M1553" s="2"/>
      <c r="N1553" s="2"/>
      <c r="O1553" s="2"/>
      <c r="P1553" s="2"/>
      <c r="Q1553" s="2"/>
      <c r="R1553" s="2"/>
      <c r="S1553" s="2"/>
      <c r="T1553" s="2"/>
      <c r="U1553" s="2"/>
      <c r="V1553" s="2"/>
      <c r="W1553" s="2"/>
      <c r="X1553" s="2"/>
      <c r="Y1553" s="2"/>
      <c r="Z1553" s="2"/>
      <c r="AA1553" s="2"/>
      <c r="AB1553" s="2"/>
      <c r="AC1553" s="2"/>
      <c r="AD1553" s="2"/>
      <c r="AE1553" s="2"/>
      <c r="AF1553" s="2"/>
      <c r="AG1553" s="2"/>
      <c r="AH1553" s="2"/>
      <c r="AI1553" s="2"/>
      <c r="AJ1553" s="2"/>
      <c r="AK1553" s="2"/>
      <c r="AL1553" s="2"/>
      <c r="AM1553" s="2"/>
      <c r="AN1553" s="2"/>
      <c r="AO1553" s="2"/>
      <c r="AP1553" s="2"/>
      <c r="AQ1553" s="2"/>
      <c r="AR1553" s="2"/>
      <c r="AS1553" s="2"/>
      <c r="AT1553" s="2"/>
      <c r="AU1553" s="2"/>
      <c r="AV1553" s="2"/>
      <c r="AW1553" s="2"/>
      <c r="AX1553" s="2"/>
      <c r="AY1553" s="2"/>
      <c r="AZ1553" s="2"/>
      <c r="BA1553" s="2"/>
      <c r="BB1553" s="2"/>
      <c r="BC1553" s="2"/>
      <c r="BD1553" s="2"/>
      <c r="BE1553" s="2"/>
      <c r="BF1553" s="2"/>
      <c r="BG1553" s="2"/>
      <c r="BH1553" s="2"/>
      <c r="BI1553" s="2"/>
      <c r="BJ1553" s="2"/>
      <c r="BK1553" s="2"/>
      <c r="BL1553" s="2"/>
      <c r="BM1553" s="2"/>
      <c r="BN1553" s="2"/>
      <c r="BO1553" s="2"/>
      <c r="BP1553" s="2"/>
      <c r="BQ1553" s="2"/>
      <c r="BR1553" s="2"/>
      <c r="BS1553" s="2"/>
      <c r="BT1553" s="2"/>
      <c r="BU1553" s="2"/>
      <c r="BV1553" s="2"/>
      <c r="BW1553" s="2"/>
      <c r="BX1553" s="2"/>
      <c r="BY1553" s="2"/>
      <c r="BZ1553" s="2"/>
      <c r="CA1553" s="2"/>
      <c r="CB1553" s="2"/>
      <c r="CC1553" s="2"/>
      <c r="CD1553" s="2"/>
      <c r="CE1553" s="2"/>
      <c r="CF1553" s="2"/>
      <c r="CG1553" s="2"/>
      <c r="CH1553" s="2"/>
      <c r="CI1553" s="2"/>
      <c r="CJ1553" s="2"/>
      <c r="CK1553" s="2"/>
      <c r="CL1553" s="2"/>
      <c r="CM1553" s="2"/>
    </row>
    <row r="1554" spans="1:91" s="15" customFormat="1">
      <c r="A1554" s="8"/>
      <c r="B1554" s="5"/>
      <c r="E1554" s="4"/>
      <c r="F1554" s="2"/>
      <c r="G1554" s="2"/>
      <c r="H1554" s="2"/>
      <c r="I1554" s="2"/>
      <c r="J1554" s="2"/>
      <c r="K1554" s="2"/>
      <c r="L1554" s="2"/>
      <c r="M1554" s="2"/>
      <c r="N1554" s="2"/>
      <c r="O1554" s="2"/>
      <c r="P1554" s="2"/>
      <c r="Q1554" s="2"/>
      <c r="R1554" s="2"/>
      <c r="S1554" s="2"/>
      <c r="T1554" s="2"/>
      <c r="U1554" s="2"/>
      <c r="V1554" s="2"/>
      <c r="W1554" s="2"/>
      <c r="X1554" s="2"/>
      <c r="Y1554" s="2"/>
      <c r="Z1554" s="2"/>
      <c r="AA1554" s="2"/>
      <c r="AB1554" s="2"/>
      <c r="AC1554" s="2"/>
      <c r="AD1554" s="2"/>
      <c r="AE1554" s="2"/>
      <c r="AF1554" s="2"/>
      <c r="AG1554" s="2"/>
      <c r="AH1554" s="2"/>
      <c r="AI1554" s="2"/>
      <c r="AJ1554" s="2"/>
      <c r="AK1554" s="2"/>
      <c r="AL1554" s="2"/>
      <c r="AM1554" s="2"/>
      <c r="AN1554" s="2"/>
      <c r="AO1554" s="2"/>
      <c r="AP1554" s="2"/>
      <c r="AQ1554" s="2"/>
      <c r="AR1554" s="2"/>
      <c r="AS1554" s="2"/>
      <c r="AT1554" s="2"/>
      <c r="AU1554" s="2"/>
      <c r="AV1554" s="2"/>
      <c r="AW1554" s="2"/>
      <c r="AX1554" s="2"/>
      <c r="AY1554" s="2"/>
      <c r="AZ1554" s="2"/>
      <c r="BA1554" s="2"/>
      <c r="BB1554" s="2"/>
      <c r="BC1554" s="2"/>
      <c r="BD1554" s="2"/>
      <c r="BE1554" s="2"/>
      <c r="BF1554" s="2"/>
      <c r="BG1554" s="2"/>
      <c r="BH1554" s="2"/>
      <c r="BI1554" s="2"/>
      <c r="BJ1554" s="2"/>
      <c r="BK1554" s="2"/>
      <c r="BL1554" s="2"/>
      <c r="BM1554" s="2"/>
      <c r="BN1554" s="2"/>
      <c r="BO1554" s="2"/>
      <c r="BP1554" s="2"/>
      <c r="BQ1554" s="2"/>
      <c r="BR1554" s="2"/>
      <c r="BS1554" s="2"/>
      <c r="BT1554" s="2"/>
      <c r="BU1554" s="2"/>
      <c r="BV1554" s="2"/>
      <c r="BW1554" s="2"/>
      <c r="BX1554" s="2"/>
      <c r="BY1554" s="2"/>
      <c r="BZ1554" s="2"/>
      <c r="CA1554" s="2"/>
      <c r="CB1554" s="2"/>
      <c r="CC1554" s="2"/>
      <c r="CD1554" s="2"/>
      <c r="CE1554" s="2"/>
      <c r="CF1554" s="2"/>
      <c r="CG1554" s="2"/>
      <c r="CH1554" s="2"/>
      <c r="CI1554" s="2"/>
      <c r="CJ1554" s="2"/>
      <c r="CK1554" s="2"/>
      <c r="CL1554" s="2"/>
      <c r="CM1554" s="2"/>
    </row>
    <row r="1555" spans="1:91" s="15" customFormat="1">
      <c r="A1555" s="8"/>
      <c r="B1555" s="5"/>
      <c r="E1555" s="4"/>
      <c r="F1555" s="2"/>
      <c r="G1555" s="2"/>
      <c r="H1555" s="2"/>
      <c r="I1555" s="2"/>
      <c r="J1555" s="2"/>
      <c r="K1555" s="2"/>
      <c r="L1555" s="2"/>
      <c r="M1555" s="2"/>
      <c r="N1555" s="2"/>
      <c r="O1555" s="2"/>
      <c r="P1555" s="2"/>
      <c r="Q1555" s="2"/>
      <c r="R1555" s="2"/>
      <c r="S1555" s="2"/>
      <c r="T1555" s="2"/>
      <c r="U1555" s="2"/>
      <c r="V1555" s="2"/>
      <c r="W1555" s="2"/>
      <c r="X1555" s="2"/>
      <c r="Y1555" s="2"/>
      <c r="Z1555" s="2"/>
      <c r="AA1555" s="2"/>
      <c r="AB1555" s="2"/>
      <c r="AC1555" s="2"/>
      <c r="AD1555" s="2"/>
      <c r="AE1555" s="2"/>
      <c r="AF1555" s="2"/>
      <c r="AG1555" s="2"/>
      <c r="AH1555" s="2"/>
      <c r="AI1555" s="2"/>
      <c r="AJ1555" s="2"/>
      <c r="AK1555" s="2"/>
      <c r="AL1555" s="2"/>
      <c r="AM1555" s="2"/>
      <c r="AN1555" s="2"/>
      <c r="AO1555" s="2"/>
      <c r="AP1555" s="2"/>
      <c r="AQ1555" s="2"/>
      <c r="AR1555" s="2"/>
      <c r="AS1555" s="2"/>
      <c r="AT1555" s="2"/>
      <c r="AU1555" s="2"/>
      <c r="AV1555" s="2"/>
      <c r="AW1555" s="2"/>
      <c r="AX1555" s="2"/>
      <c r="AY1555" s="2"/>
      <c r="AZ1555" s="2"/>
      <c r="BA1555" s="2"/>
      <c r="BB1555" s="2"/>
      <c r="BC1555" s="2"/>
      <c r="BD1555" s="2"/>
      <c r="BE1555" s="2"/>
      <c r="BF1555" s="2"/>
      <c r="BG1555" s="2"/>
      <c r="BH1555" s="2"/>
      <c r="BI1555" s="2"/>
      <c r="BJ1555" s="2"/>
      <c r="BK1555" s="2"/>
      <c r="BL1555" s="2"/>
      <c r="BM1555" s="2"/>
      <c r="BN1555" s="2"/>
      <c r="BO1555" s="2"/>
      <c r="BP1555" s="2"/>
      <c r="BQ1555" s="2"/>
      <c r="BR1555" s="2"/>
      <c r="BS1555" s="2"/>
      <c r="BT1555" s="2"/>
      <c r="BU1555" s="2"/>
      <c r="BV1555" s="2"/>
      <c r="BW1555" s="2"/>
      <c r="BX1555" s="2"/>
      <c r="BY1555" s="2"/>
      <c r="BZ1555" s="2"/>
      <c r="CA1555" s="2"/>
      <c r="CB1555" s="2"/>
      <c r="CC1555" s="2"/>
      <c r="CD1555" s="2"/>
      <c r="CE1555" s="2"/>
      <c r="CF1555" s="2"/>
      <c r="CG1555" s="2"/>
      <c r="CH1555" s="2"/>
      <c r="CI1555" s="2"/>
      <c r="CJ1555" s="2"/>
      <c r="CK1555" s="2"/>
      <c r="CL1555" s="2"/>
      <c r="CM1555" s="2"/>
    </row>
    <row r="1556" spans="1:91" s="15" customFormat="1">
      <c r="A1556" s="8"/>
      <c r="B1556" s="5"/>
      <c r="E1556" s="4"/>
      <c r="F1556" s="2"/>
      <c r="G1556" s="2"/>
      <c r="H1556" s="2"/>
      <c r="I1556" s="2"/>
      <c r="J1556" s="2"/>
      <c r="K1556" s="2"/>
      <c r="L1556" s="2"/>
      <c r="M1556" s="2"/>
      <c r="N1556" s="2"/>
      <c r="O1556" s="2"/>
      <c r="P1556" s="2"/>
      <c r="Q1556" s="2"/>
      <c r="R1556" s="2"/>
      <c r="S1556" s="2"/>
      <c r="T1556" s="2"/>
      <c r="U1556" s="2"/>
      <c r="V1556" s="2"/>
      <c r="W1556" s="2"/>
      <c r="X1556" s="2"/>
      <c r="Y1556" s="2"/>
      <c r="Z1556" s="2"/>
      <c r="AA1556" s="2"/>
      <c r="AB1556" s="2"/>
      <c r="AC1556" s="2"/>
      <c r="AD1556" s="2"/>
      <c r="AE1556" s="2"/>
      <c r="AF1556" s="2"/>
      <c r="AG1556" s="2"/>
      <c r="AH1556" s="2"/>
      <c r="AI1556" s="2"/>
      <c r="AJ1556" s="2"/>
      <c r="AK1556" s="2"/>
      <c r="AL1556" s="2"/>
      <c r="AM1556" s="2"/>
      <c r="AN1556" s="2"/>
      <c r="AO1556" s="2"/>
      <c r="AP1556" s="2"/>
      <c r="AQ1556" s="2"/>
      <c r="AR1556" s="2"/>
      <c r="AS1556" s="2"/>
      <c r="AT1556" s="2"/>
      <c r="AU1556" s="2"/>
      <c r="AV1556" s="2"/>
      <c r="AW1556" s="2"/>
      <c r="AX1556" s="2"/>
      <c r="AY1556" s="2"/>
      <c r="AZ1556" s="2"/>
      <c r="BA1556" s="2"/>
      <c r="BB1556" s="2"/>
      <c r="BC1556" s="2"/>
      <c r="BD1556" s="2"/>
      <c r="BE1556" s="2"/>
      <c r="BF1556" s="2"/>
      <c r="BG1556" s="2"/>
      <c r="BH1556" s="2"/>
      <c r="BI1556" s="2"/>
      <c r="BJ1556" s="2"/>
      <c r="BK1556" s="2"/>
      <c r="BL1556" s="2"/>
      <c r="BM1556" s="2"/>
      <c r="BN1556" s="2"/>
      <c r="BO1556" s="2"/>
      <c r="BP1556" s="2"/>
      <c r="BQ1556" s="2"/>
      <c r="BR1556" s="2"/>
      <c r="BS1556" s="2"/>
      <c r="BT1556" s="2"/>
      <c r="BU1556" s="2"/>
      <c r="BV1556" s="2"/>
      <c r="BW1556" s="2"/>
      <c r="BX1556" s="2"/>
      <c r="BY1556" s="2"/>
      <c r="BZ1556" s="2"/>
      <c r="CA1556" s="2"/>
      <c r="CB1556" s="2"/>
      <c r="CC1556" s="2"/>
      <c r="CD1556" s="2"/>
      <c r="CE1556" s="2"/>
      <c r="CF1556" s="2"/>
      <c r="CG1556" s="2"/>
      <c r="CH1556" s="2"/>
      <c r="CI1556" s="2"/>
      <c r="CJ1556" s="2"/>
      <c r="CK1556" s="2"/>
      <c r="CL1556" s="2"/>
      <c r="CM1556" s="2"/>
    </row>
    <row r="1557" spans="1:91" s="15" customFormat="1">
      <c r="A1557" s="8"/>
      <c r="B1557" s="5"/>
      <c r="E1557" s="4"/>
      <c r="F1557" s="2"/>
      <c r="G1557" s="2"/>
      <c r="H1557" s="2"/>
      <c r="I1557" s="2"/>
      <c r="J1557" s="2"/>
      <c r="K1557" s="2"/>
      <c r="L1557" s="2"/>
      <c r="M1557" s="2"/>
      <c r="N1557" s="2"/>
      <c r="O1557" s="2"/>
      <c r="P1557" s="2"/>
      <c r="Q1557" s="2"/>
      <c r="R1557" s="2"/>
      <c r="S1557" s="2"/>
      <c r="T1557" s="2"/>
      <c r="U1557" s="2"/>
      <c r="V1557" s="2"/>
      <c r="W1557" s="2"/>
      <c r="X1557" s="2"/>
      <c r="Y1557" s="2"/>
      <c r="Z1557" s="2"/>
      <c r="AA1557" s="2"/>
      <c r="AB1557" s="2"/>
      <c r="AC1557" s="2"/>
      <c r="AD1557" s="2"/>
      <c r="AE1557" s="2"/>
      <c r="AF1557" s="2"/>
      <c r="AG1557" s="2"/>
      <c r="AH1557" s="2"/>
      <c r="AI1557" s="2"/>
      <c r="AJ1557" s="2"/>
      <c r="AK1557" s="2"/>
      <c r="AL1557" s="2"/>
      <c r="AM1557" s="2"/>
      <c r="AN1557" s="2"/>
      <c r="AO1557" s="2"/>
      <c r="AP1557" s="2"/>
      <c r="AQ1557" s="2"/>
      <c r="AR1557" s="2"/>
      <c r="AS1557" s="2"/>
      <c r="AT1557" s="2"/>
      <c r="AU1557" s="2"/>
      <c r="AV1557" s="2"/>
      <c r="AW1557" s="2"/>
      <c r="AX1557" s="2"/>
      <c r="AY1557" s="2"/>
      <c r="AZ1557" s="2"/>
      <c r="BA1557" s="2"/>
      <c r="BB1557" s="2"/>
      <c r="BC1557" s="2"/>
      <c r="BD1557" s="2"/>
      <c r="BE1557" s="2"/>
      <c r="BF1557" s="2"/>
      <c r="BG1557" s="2"/>
      <c r="BH1557" s="2"/>
      <c r="BI1557" s="2"/>
      <c r="BJ1557" s="2"/>
      <c r="BK1557" s="2"/>
      <c r="BL1557" s="2"/>
      <c r="BM1557" s="2"/>
      <c r="BN1557" s="2"/>
      <c r="BO1557" s="2"/>
      <c r="BP1557" s="2"/>
      <c r="BQ1557" s="2"/>
      <c r="BR1557" s="2"/>
      <c r="BS1557" s="2"/>
      <c r="BT1557" s="2"/>
      <c r="BU1557" s="2"/>
      <c r="BV1557" s="2"/>
      <c r="BW1557" s="2"/>
      <c r="BX1557" s="2"/>
      <c r="BY1557" s="2"/>
      <c r="BZ1557" s="2"/>
      <c r="CA1557" s="2"/>
      <c r="CB1557" s="2"/>
      <c r="CC1557" s="2"/>
      <c r="CD1557" s="2"/>
      <c r="CE1557" s="2"/>
      <c r="CF1557" s="2"/>
      <c r="CG1557" s="2"/>
      <c r="CH1557" s="2"/>
      <c r="CI1557" s="2"/>
      <c r="CJ1557" s="2"/>
      <c r="CK1557" s="2"/>
      <c r="CL1557" s="2"/>
      <c r="CM1557" s="2"/>
    </row>
    <row r="1558" spans="1:91" s="15" customFormat="1">
      <c r="A1558" s="8"/>
      <c r="B1558" s="5"/>
      <c r="E1558" s="4"/>
      <c r="F1558" s="2"/>
      <c r="G1558" s="2"/>
      <c r="H1558" s="2"/>
      <c r="I1558" s="2"/>
      <c r="J1558" s="2"/>
      <c r="K1558" s="2"/>
      <c r="L1558" s="2"/>
      <c r="M1558" s="2"/>
      <c r="N1558" s="2"/>
      <c r="O1558" s="2"/>
      <c r="P1558" s="2"/>
      <c r="Q1558" s="2"/>
      <c r="R1558" s="2"/>
      <c r="S1558" s="2"/>
      <c r="T1558" s="2"/>
      <c r="U1558" s="2"/>
      <c r="V1558" s="2"/>
      <c r="W1558" s="2"/>
      <c r="X1558" s="2"/>
      <c r="Y1558" s="2"/>
      <c r="Z1558" s="2"/>
      <c r="AA1558" s="2"/>
      <c r="AB1558" s="2"/>
      <c r="AC1558" s="2"/>
      <c r="AD1558" s="2"/>
      <c r="AE1558" s="2"/>
      <c r="AF1558" s="2"/>
      <c r="AG1558" s="2"/>
      <c r="AH1558" s="2"/>
      <c r="AI1558" s="2"/>
      <c r="AJ1558" s="2"/>
      <c r="AK1558" s="2"/>
      <c r="AL1558" s="2"/>
      <c r="AM1558" s="2"/>
      <c r="AN1558" s="2"/>
      <c r="AO1558" s="2"/>
      <c r="AP1558" s="2"/>
      <c r="AQ1558" s="2"/>
      <c r="AR1558" s="2"/>
      <c r="AS1558" s="2"/>
      <c r="AT1558" s="2"/>
      <c r="AU1558" s="2"/>
      <c r="AV1558" s="2"/>
      <c r="AW1558" s="2"/>
      <c r="AX1558" s="2"/>
      <c r="AY1558" s="2"/>
      <c r="AZ1558" s="2"/>
      <c r="BA1558" s="2"/>
      <c r="BB1558" s="2"/>
      <c r="BC1558" s="2"/>
      <c r="BD1558" s="2"/>
      <c r="BE1558" s="2"/>
      <c r="BF1558" s="2"/>
      <c r="BG1558" s="2"/>
      <c r="BH1558" s="2"/>
      <c r="BI1558" s="2"/>
      <c r="BJ1558" s="2"/>
      <c r="BK1558" s="2"/>
      <c r="BL1558" s="2"/>
      <c r="BM1558" s="2"/>
      <c r="BN1558" s="2"/>
      <c r="BO1558" s="2"/>
      <c r="BP1558" s="2"/>
      <c r="BQ1558" s="2"/>
      <c r="BR1558" s="2"/>
      <c r="BS1558" s="2"/>
      <c r="BT1558" s="2"/>
      <c r="BU1558" s="2"/>
      <c r="BV1558" s="2"/>
      <c r="BW1558" s="2"/>
      <c r="BX1558" s="2"/>
      <c r="BY1558" s="2"/>
      <c r="BZ1558" s="2"/>
      <c r="CA1558" s="2"/>
      <c r="CB1558" s="2"/>
      <c r="CC1558" s="2"/>
      <c r="CD1558" s="2"/>
      <c r="CE1558" s="2"/>
      <c r="CF1558" s="2"/>
      <c r="CG1558" s="2"/>
      <c r="CH1558" s="2"/>
      <c r="CI1558" s="2"/>
      <c r="CJ1558" s="2"/>
      <c r="CK1558" s="2"/>
      <c r="CL1558" s="2"/>
      <c r="CM1558" s="2"/>
    </row>
    <row r="1559" spans="1:91" s="15" customFormat="1">
      <c r="A1559" s="8"/>
      <c r="B1559" s="5"/>
      <c r="E1559" s="4"/>
      <c r="F1559" s="2"/>
      <c r="G1559" s="2"/>
      <c r="H1559" s="2"/>
      <c r="I1559" s="2"/>
      <c r="J1559" s="2"/>
      <c r="K1559" s="2"/>
      <c r="L1559" s="2"/>
      <c r="M1559" s="2"/>
      <c r="N1559" s="2"/>
      <c r="O1559" s="2"/>
      <c r="P1559" s="2"/>
      <c r="Q1559" s="2"/>
      <c r="R1559" s="2"/>
      <c r="S1559" s="2"/>
      <c r="T1559" s="2"/>
      <c r="U1559" s="2"/>
      <c r="V1559" s="2"/>
      <c r="W1559" s="2"/>
      <c r="X1559" s="2"/>
      <c r="Y1559" s="2"/>
      <c r="Z1559" s="2"/>
      <c r="AA1559" s="2"/>
      <c r="AB1559" s="2"/>
      <c r="AC1559" s="2"/>
      <c r="AD1559" s="2"/>
      <c r="AE1559" s="2"/>
      <c r="AF1559" s="2"/>
      <c r="AG1559" s="2"/>
      <c r="AH1559" s="2"/>
      <c r="AI1559" s="2"/>
      <c r="AJ1559" s="2"/>
      <c r="AK1559" s="2"/>
      <c r="AL1559" s="2"/>
      <c r="AM1559" s="2"/>
      <c r="AN1559" s="2"/>
      <c r="AO1559" s="2"/>
      <c r="AP1559" s="2"/>
      <c r="AQ1559" s="2"/>
      <c r="AR1559" s="2"/>
      <c r="AS1559" s="2"/>
      <c r="AT1559" s="2"/>
      <c r="AU1559" s="2"/>
      <c r="AV1559" s="2"/>
      <c r="AW1559" s="2"/>
      <c r="AX1559" s="2"/>
      <c r="AY1559" s="2"/>
      <c r="AZ1559" s="2"/>
      <c r="BA1559" s="2"/>
      <c r="BB1559" s="2"/>
      <c r="BC1559" s="2"/>
      <c r="BD1559" s="2"/>
      <c r="BE1559" s="2"/>
      <c r="BF1559" s="2"/>
      <c r="BG1559" s="2"/>
      <c r="BH1559" s="2"/>
      <c r="BI1559" s="2"/>
      <c r="BJ1559" s="2"/>
      <c r="BK1559" s="2"/>
      <c r="BL1559" s="2"/>
      <c r="BM1559" s="2"/>
      <c r="BN1559" s="2"/>
      <c r="BO1559" s="2"/>
      <c r="BP1559" s="2"/>
      <c r="BQ1559" s="2"/>
      <c r="BR1559" s="2"/>
      <c r="BS1559" s="2"/>
      <c r="BT1559" s="2"/>
      <c r="BU1559" s="2"/>
      <c r="BV1559" s="2"/>
      <c r="BW1559" s="2"/>
      <c r="BX1559" s="2"/>
      <c r="BY1559" s="2"/>
      <c r="BZ1559" s="2"/>
      <c r="CA1559" s="2"/>
      <c r="CB1559" s="2"/>
      <c r="CC1559" s="2"/>
      <c r="CD1559" s="2"/>
      <c r="CE1559" s="2"/>
      <c r="CF1559" s="2"/>
      <c r="CG1559" s="2"/>
      <c r="CH1559" s="2"/>
      <c r="CI1559" s="2"/>
      <c r="CJ1559" s="2"/>
      <c r="CK1559" s="2"/>
      <c r="CL1559" s="2"/>
      <c r="CM1559" s="2"/>
    </row>
    <row r="1560" spans="1:91" s="15" customFormat="1">
      <c r="A1560" s="8"/>
      <c r="B1560" s="5"/>
      <c r="E1560" s="4"/>
      <c r="F1560" s="2"/>
      <c r="G1560" s="2"/>
      <c r="H1560" s="2"/>
      <c r="I1560" s="2"/>
      <c r="J1560" s="2"/>
      <c r="K1560" s="2"/>
      <c r="L1560" s="2"/>
      <c r="M1560" s="2"/>
      <c r="N1560" s="2"/>
      <c r="O1560" s="2"/>
      <c r="P1560" s="2"/>
      <c r="Q1560" s="2"/>
      <c r="R1560" s="2"/>
      <c r="S1560" s="2"/>
      <c r="T1560" s="2"/>
      <c r="U1560" s="2"/>
      <c r="V1560" s="2"/>
      <c r="W1560" s="2"/>
      <c r="X1560" s="2"/>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row>
    <row r="1561" spans="1:91" s="15" customFormat="1">
      <c r="A1561" s="8"/>
      <c r="B1561" s="5"/>
      <c r="E1561" s="4"/>
      <c r="F1561" s="2"/>
      <c r="G1561" s="2"/>
      <c r="H1561" s="2"/>
      <c r="I1561" s="2"/>
      <c r="J1561" s="2"/>
      <c r="K1561" s="2"/>
      <c r="L1561" s="2"/>
      <c r="M1561" s="2"/>
      <c r="N1561" s="2"/>
      <c r="O1561" s="2"/>
      <c r="P1561" s="2"/>
      <c r="Q1561" s="2"/>
      <c r="R1561" s="2"/>
      <c r="S1561" s="2"/>
      <c r="T1561" s="2"/>
      <c r="U1561" s="2"/>
      <c r="V1561" s="2"/>
      <c r="W1561" s="2"/>
      <c r="X1561" s="2"/>
      <c r="Y1561" s="2"/>
      <c r="Z1561" s="2"/>
      <c r="AA1561" s="2"/>
      <c r="AB1561" s="2"/>
      <c r="AC1561" s="2"/>
      <c r="AD1561" s="2"/>
      <c r="AE1561" s="2"/>
      <c r="AF1561" s="2"/>
      <c r="AG1561" s="2"/>
      <c r="AH1561" s="2"/>
      <c r="AI1561" s="2"/>
      <c r="AJ1561" s="2"/>
      <c r="AK1561" s="2"/>
      <c r="AL1561" s="2"/>
      <c r="AM1561" s="2"/>
      <c r="AN1561" s="2"/>
      <c r="AO1561" s="2"/>
      <c r="AP1561" s="2"/>
      <c r="AQ1561" s="2"/>
      <c r="AR1561" s="2"/>
      <c r="AS1561" s="2"/>
      <c r="AT1561" s="2"/>
      <c r="AU1561" s="2"/>
      <c r="AV1561" s="2"/>
      <c r="AW1561" s="2"/>
      <c r="AX1561" s="2"/>
      <c r="AY1561" s="2"/>
      <c r="AZ1561" s="2"/>
      <c r="BA1561" s="2"/>
      <c r="BB1561" s="2"/>
      <c r="BC1561" s="2"/>
      <c r="BD1561" s="2"/>
      <c r="BE1561" s="2"/>
      <c r="BF1561" s="2"/>
      <c r="BG1561" s="2"/>
      <c r="BH1561" s="2"/>
      <c r="BI1561" s="2"/>
      <c r="BJ1561" s="2"/>
      <c r="BK1561" s="2"/>
      <c r="BL1561" s="2"/>
      <c r="BM1561" s="2"/>
      <c r="BN1561" s="2"/>
      <c r="BO1561" s="2"/>
      <c r="BP1561" s="2"/>
      <c r="BQ1561" s="2"/>
      <c r="BR1561" s="2"/>
      <c r="BS1561" s="2"/>
      <c r="BT1561" s="2"/>
      <c r="BU1561" s="2"/>
      <c r="BV1561" s="2"/>
      <c r="BW1561" s="2"/>
      <c r="BX1561" s="2"/>
      <c r="BY1561" s="2"/>
      <c r="BZ1561" s="2"/>
      <c r="CA1561" s="2"/>
      <c r="CB1561" s="2"/>
      <c r="CC1561" s="2"/>
      <c r="CD1561" s="2"/>
      <c r="CE1561" s="2"/>
      <c r="CF1561" s="2"/>
      <c r="CG1561" s="2"/>
      <c r="CH1561" s="2"/>
      <c r="CI1561" s="2"/>
      <c r="CJ1561" s="2"/>
      <c r="CK1561" s="2"/>
      <c r="CL1561" s="2"/>
      <c r="CM1561" s="2"/>
    </row>
    <row r="1562" spans="1:91" s="15" customFormat="1">
      <c r="A1562" s="8"/>
      <c r="B1562" s="5"/>
      <c r="E1562" s="4"/>
      <c r="F1562" s="2"/>
      <c r="G1562" s="2"/>
      <c r="H1562" s="2"/>
      <c r="I1562" s="2"/>
      <c r="J1562" s="2"/>
      <c r="K1562" s="2"/>
      <c r="L1562" s="2"/>
      <c r="M1562" s="2"/>
      <c r="N1562" s="2"/>
      <c r="O1562" s="2"/>
      <c r="P1562" s="2"/>
      <c r="Q1562" s="2"/>
      <c r="R1562" s="2"/>
      <c r="S1562" s="2"/>
      <c r="T1562" s="2"/>
      <c r="U1562" s="2"/>
      <c r="V1562" s="2"/>
      <c r="W1562" s="2"/>
      <c r="X1562" s="2"/>
      <c r="Y1562" s="2"/>
      <c r="Z1562" s="2"/>
      <c r="AA1562" s="2"/>
      <c r="AB1562" s="2"/>
      <c r="AC1562" s="2"/>
      <c r="AD1562" s="2"/>
      <c r="AE1562" s="2"/>
      <c r="AF1562" s="2"/>
      <c r="AG1562" s="2"/>
      <c r="AH1562" s="2"/>
      <c r="AI1562" s="2"/>
      <c r="AJ1562" s="2"/>
      <c r="AK1562" s="2"/>
      <c r="AL1562" s="2"/>
      <c r="AM1562" s="2"/>
      <c r="AN1562" s="2"/>
      <c r="AO1562" s="2"/>
      <c r="AP1562" s="2"/>
      <c r="AQ1562" s="2"/>
      <c r="AR1562" s="2"/>
      <c r="AS1562" s="2"/>
      <c r="AT1562" s="2"/>
      <c r="AU1562" s="2"/>
      <c r="AV1562" s="2"/>
      <c r="AW1562" s="2"/>
      <c r="AX1562" s="2"/>
      <c r="AY1562" s="2"/>
      <c r="AZ1562" s="2"/>
      <c r="BA1562" s="2"/>
      <c r="BB1562" s="2"/>
      <c r="BC1562" s="2"/>
      <c r="BD1562" s="2"/>
      <c r="BE1562" s="2"/>
      <c r="BF1562" s="2"/>
      <c r="BG1562" s="2"/>
      <c r="BH1562" s="2"/>
      <c r="BI1562" s="2"/>
      <c r="BJ1562" s="2"/>
      <c r="BK1562" s="2"/>
      <c r="BL1562" s="2"/>
      <c r="BM1562" s="2"/>
      <c r="BN1562" s="2"/>
      <c r="BO1562" s="2"/>
      <c r="BP1562" s="2"/>
      <c r="BQ1562" s="2"/>
      <c r="BR1562" s="2"/>
      <c r="BS1562" s="2"/>
      <c r="BT1562" s="2"/>
      <c r="BU1562" s="2"/>
      <c r="BV1562" s="2"/>
      <c r="BW1562" s="2"/>
      <c r="BX1562" s="2"/>
      <c r="BY1562" s="2"/>
      <c r="BZ1562" s="2"/>
      <c r="CA1562" s="2"/>
      <c r="CB1562" s="2"/>
      <c r="CC1562" s="2"/>
      <c r="CD1562" s="2"/>
      <c r="CE1562" s="2"/>
      <c r="CF1562" s="2"/>
      <c r="CG1562" s="2"/>
      <c r="CH1562" s="2"/>
      <c r="CI1562" s="2"/>
      <c r="CJ1562" s="2"/>
      <c r="CK1562" s="2"/>
      <c r="CL1562" s="2"/>
      <c r="CM1562" s="2"/>
    </row>
    <row r="1563" spans="1:91" s="15" customFormat="1">
      <c r="A1563" s="8"/>
      <c r="B1563" s="5"/>
      <c r="E1563" s="4"/>
      <c r="F1563" s="2"/>
      <c r="G1563" s="2"/>
      <c r="H1563" s="2"/>
      <c r="I1563" s="2"/>
      <c r="J1563" s="2"/>
      <c r="K1563" s="2"/>
      <c r="L1563" s="2"/>
      <c r="M1563" s="2"/>
      <c r="N1563" s="2"/>
      <c r="O1563" s="2"/>
      <c r="P1563" s="2"/>
      <c r="Q1563" s="2"/>
      <c r="R1563" s="2"/>
      <c r="S1563" s="2"/>
      <c r="T1563" s="2"/>
      <c r="U1563" s="2"/>
      <c r="V1563" s="2"/>
      <c r="W1563" s="2"/>
      <c r="X1563" s="2"/>
      <c r="Y1563" s="2"/>
      <c r="Z1563" s="2"/>
      <c r="AA1563" s="2"/>
      <c r="AB1563" s="2"/>
      <c r="AC1563" s="2"/>
      <c r="AD1563" s="2"/>
      <c r="AE1563" s="2"/>
      <c r="AF1563" s="2"/>
      <c r="AG1563" s="2"/>
      <c r="AH1563" s="2"/>
      <c r="AI1563" s="2"/>
      <c r="AJ1563" s="2"/>
      <c r="AK1563" s="2"/>
      <c r="AL1563" s="2"/>
      <c r="AM1563" s="2"/>
      <c r="AN1563" s="2"/>
      <c r="AO1563" s="2"/>
      <c r="AP1563" s="2"/>
      <c r="AQ1563" s="2"/>
      <c r="AR1563" s="2"/>
      <c r="AS1563" s="2"/>
      <c r="AT1563" s="2"/>
      <c r="AU1563" s="2"/>
      <c r="AV1563" s="2"/>
      <c r="AW1563" s="2"/>
      <c r="AX1563" s="2"/>
      <c r="AY1563" s="2"/>
      <c r="AZ1563" s="2"/>
      <c r="BA1563" s="2"/>
      <c r="BB1563" s="2"/>
      <c r="BC1563" s="2"/>
      <c r="BD1563" s="2"/>
      <c r="BE1563" s="2"/>
      <c r="BF1563" s="2"/>
      <c r="BG1563" s="2"/>
      <c r="BH1563" s="2"/>
      <c r="BI1563" s="2"/>
      <c r="BJ1563" s="2"/>
      <c r="BK1563" s="2"/>
      <c r="BL1563" s="2"/>
      <c r="BM1563" s="2"/>
      <c r="BN1563" s="2"/>
      <c r="BO1563" s="2"/>
      <c r="BP1563" s="2"/>
      <c r="BQ1563" s="2"/>
      <c r="BR1563" s="2"/>
      <c r="BS1563" s="2"/>
      <c r="BT1563" s="2"/>
      <c r="BU1563" s="2"/>
      <c r="BV1563" s="2"/>
      <c r="BW1563" s="2"/>
      <c r="BX1563" s="2"/>
      <c r="BY1563" s="2"/>
      <c r="BZ1563" s="2"/>
      <c r="CA1563" s="2"/>
      <c r="CB1563" s="2"/>
      <c r="CC1563" s="2"/>
      <c r="CD1563" s="2"/>
      <c r="CE1563" s="2"/>
      <c r="CF1563" s="2"/>
      <c r="CG1563" s="2"/>
      <c r="CH1563" s="2"/>
      <c r="CI1563" s="2"/>
      <c r="CJ1563" s="2"/>
      <c r="CK1563" s="2"/>
      <c r="CL1563" s="2"/>
      <c r="CM1563" s="2"/>
    </row>
    <row r="1564" spans="1:91" s="15" customFormat="1">
      <c r="A1564" s="8"/>
      <c r="B1564" s="5"/>
      <c r="E1564" s="4"/>
      <c r="F1564" s="2"/>
      <c r="G1564" s="2"/>
      <c r="H1564" s="2"/>
      <c r="I1564" s="2"/>
      <c r="J1564" s="2"/>
      <c r="K1564" s="2"/>
      <c r="L1564" s="2"/>
      <c r="M1564" s="2"/>
      <c r="N1564" s="2"/>
      <c r="O1564" s="2"/>
      <c r="P1564" s="2"/>
      <c r="Q1564" s="2"/>
      <c r="R1564" s="2"/>
      <c r="S1564" s="2"/>
      <c r="T1564" s="2"/>
      <c r="U1564" s="2"/>
      <c r="V1564" s="2"/>
      <c r="W1564" s="2"/>
      <c r="X1564" s="2"/>
      <c r="Y1564" s="2"/>
      <c r="Z1564" s="2"/>
      <c r="AA1564" s="2"/>
      <c r="AB1564" s="2"/>
      <c r="AC1564" s="2"/>
      <c r="AD1564" s="2"/>
      <c r="AE1564" s="2"/>
      <c r="AF1564" s="2"/>
      <c r="AG1564" s="2"/>
      <c r="AH1564" s="2"/>
      <c r="AI1564" s="2"/>
      <c r="AJ1564" s="2"/>
      <c r="AK1564" s="2"/>
      <c r="AL1564" s="2"/>
      <c r="AM1564" s="2"/>
      <c r="AN1564" s="2"/>
      <c r="AO1564" s="2"/>
      <c r="AP1564" s="2"/>
      <c r="AQ1564" s="2"/>
      <c r="AR1564" s="2"/>
      <c r="AS1564" s="2"/>
      <c r="AT1564" s="2"/>
      <c r="AU1564" s="2"/>
      <c r="AV1564" s="2"/>
      <c r="AW1564" s="2"/>
      <c r="AX1564" s="2"/>
      <c r="AY1564" s="2"/>
      <c r="AZ1564" s="2"/>
      <c r="BA1564" s="2"/>
      <c r="BB1564" s="2"/>
      <c r="BC1564" s="2"/>
      <c r="BD1564" s="2"/>
      <c r="BE1564" s="2"/>
      <c r="BF1564" s="2"/>
      <c r="BG1564" s="2"/>
      <c r="BH1564" s="2"/>
      <c r="BI1564" s="2"/>
      <c r="BJ1564" s="2"/>
      <c r="BK1564" s="2"/>
      <c r="BL1564" s="2"/>
      <c r="BM1564" s="2"/>
      <c r="BN1564" s="2"/>
      <c r="BO1564" s="2"/>
      <c r="BP1564" s="2"/>
      <c r="BQ1564" s="2"/>
      <c r="BR1564" s="2"/>
      <c r="BS1564" s="2"/>
      <c r="BT1564" s="2"/>
      <c r="BU1564" s="2"/>
      <c r="BV1564" s="2"/>
      <c r="BW1564" s="2"/>
      <c r="BX1564" s="2"/>
      <c r="BY1564" s="2"/>
      <c r="BZ1564" s="2"/>
      <c r="CA1564" s="2"/>
      <c r="CB1564" s="2"/>
      <c r="CC1564" s="2"/>
      <c r="CD1564" s="2"/>
      <c r="CE1564" s="2"/>
      <c r="CF1564" s="2"/>
      <c r="CG1564" s="2"/>
      <c r="CH1564" s="2"/>
      <c r="CI1564" s="2"/>
      <c r="CJ1564" s="2"/>
      <c r="CK1564" s="2"/>
      <c r="CL1564" s="2"/>
      <c r="CM1564" s="2"/>
    </row>
    <row r="1565" spans="1:91" s="15" customFormat="1">
      <c r="A1565" s="8"/>
      <c r="B1565" s="5"/>
      <c r="E1565" s="4"/>
      <c r="F1565" s="2"/>
      <c r="G1565" s="2"/>
      <c r="H1565" s="2"/>
      <c r="I1565" s="2"/>
      <c r="J1565" s="2"/>
      <c r="K1565" s="2"/>
      <c r="L1565" s="2"/>
      <c r="M1565" s="2"/>
      <c r="N1565" s="2"/>
      <c r="O1565" s="2"/>
      <c r="P1565" s="2"/>
      <c r="Q1565" s="2"/>
      <c r="R1565" s="2"/>
      <c r="S1565" s="2"/>
      <c r="T1565" s="2"/>
      <c r="U1565" s="2"/>
      <c r="V1565" s="2"/>
      <c r="W1565" s="2"/>
      <c r="X1565" s="2"/>
      <c r="Y1565" s="2"/>
      <c r="Z1565" s="2"/>
      <c r="AA1565" s="2"/>
      <c r="AB1565" s="2"/>
      <c r="AC1565" s="2"/>
      <c r="AD1565" s="2"/>
      <c r="AE1565" s="2"/>
      <c r="AF1565" s="2"/>
      <c r="AG1565" s="2"/>
      <c r="AH1565" s="2"/>
      <c r="AI1565" s="2"/>
      <c r="AJ1565" s="2"/>
      <c r="AK1565" s="2"/>
      <c r="AL1565" s="2"/>
      <c r="AM1565" s="2"/>
      <c r="AN1565" s="2"/>
      <c r="AO1565" s="2"/>
      <c r="AP1565" s="2"/>
      <c r="AQ1565" s="2"/>
      <c r="AR1565" s="2"/>
      <c r="AS1565" s="2"/>
      <c r="AT1565" s="2"/>
      <c r="AU1565" s="2"/>
      <c r="AV1565" s="2"/>
      <c r="AW1565" s="2"/>
      <c r="AX1565" s="2"/>
      <c r="AY1565" s="2"/>
      <c r="AZ1565" s="2"/>
      <c r="BA1565" s="2"/>
      <c r="BB1565" s="2"/>
      <c r="BC1565" s="2"/>
      <c r="BD1565" s="2"/>
      <c r="BE1565" s="2"/>
      <c r="BF1565" s="2"/>
      <c r="BG1565" s="2"/>
      <c r="BH1565" s="2"/>
      <c r="BI1565" s="2"/>
      <c r="BJ1565" s="2"/>
      <c r="BK1565" s="2"/>
      <c r="BL1565" s="2"/>
      <c r="BM1565" s="2"/>
      <c r="BN1565" s="2"/>
      <c r="BO1565" s="2"/>
      <c r="BP1565" s="2"/>
      <c r="BQ1565" s="2"/>
      <c r="BR1565" s="2"/>
      <c r="BS1565" s="2"/>
      <c r="BT1565" s="2"/>
      <c r="BU1565" s="2"/>
      <c r="BV1565" s="2"/>
      <c r="BW1565" s="2"/>
      <c r="BX1565" s="2"/>
      <c r="BY1565" s="2"/>
      <c r="BZ1565" s="2"/>
      <c r="CA1565" s="2"/>
      <c r="CB1565" s="2"/>
      <c r="CC1565" s="2"/>
      <c r="CD1565" s="2"/>
      <c r="CE1565" s="2"/>
      <c r="CF1565" s="2"/>
      <c r="CG1565" s="2"/>
      <c r="CH1565" s="2"/>
      <c r="CI1565" s="2"/>
      <c r="CJ1565" s="2"/>
      <c r="CK1565" s="2"/>
      <c r="CL1565" s="2"/>
      <c r="CM1565" s="2"/>
    </row>
    <row r="1566" spans="1:91" s="15" customFormat="1">
      <c r="A1566" s="8"/>
      <c r="B1566" s="5"/>
      <c r="E1566" s="4"/>
      <c r="F1566" s="2"/>
      <c r="G1566" s="2"/>
      <c r="H1566" s="2"/>
      <c r="I1566" s="2"/>
      <c r="J1566" s="2"/>
      <c r="K1566" s="2"/>
      <c r="L1566" s="2"/>
      <c r="M1566" s="2"/>
      <c r="N1566" s="2"/>
      <c r="O1566" s="2"/>
      <c r="P1566" s="2"/>
      <c r="Q1566" s="2"/>
      <c r="R1566" s="2"/>
      <c r="S1566" s="2"/>
      <c r="T1566" s="2"/>
      <c r="U1566" s="2"/>
      <c r="V1566" s="2"/>
      <c r="W1566" s="2"/>
      <c r="X1566" s="2"/>
      <c r="Y1566" s="2"/>
      <c r="Z1566" s="2"/>
      <c r="AA1566" s="2"/>
      <c r="AB1566" s="2"/>
      <c r="AC1566" s="2"/>
      <c r="AD1566" s="2"/>
      <c r="AE1566" s="2"/>
      <c r="AF1566" s="2"/>
      <c r="AG1566" s="2"/>
      <c r="AH1566" s="2"/>
      <c r="AI1566" s="2"/>
      <c r="AJ1566" s="2"/>
      <c r="AK1566" s="2"/>
      <c r="AL1566" s="2"/>
      <c r="AM1566" s="2"/>
      <c r="AN1566" s="2"/>
      <c r="AO1566" s="2"/>
      <c r="AP1566" s="2"/>
      <c r="AQ1566" s="2"/>
      <c r="AR1566" s="2"/>
      <c r="AS1566" s="2"/>
      <c r="AT1566" s="2"/>
      <c r="AU1566" s="2"/>
      <c r="AV1566" s="2"/>
      <c r="AW1566" s="2"/>
      <c r="AX1566" s="2"/>
      <c r="AY1566" s="2"/>
      <c r="AZ1566" s="2"/>
      <c r="BA1566" s="2"/>
      <c r="BB1566" s="2"/>
      <c r="BC1566" s="2"/>
      <c r="BD1566" s="2"/>
      <c r="BE1566" s="2"/>
      <c r="BF1566" s="2"/>
      <c r="BG1566" s="2"/>
      <c r="BH1566" s="2"/>
      <c r="BI1566" s="2"/>
      <c r="BJ1566" s="2"/>
      <c r="BK1566" s="2"/>
      <c r="BL1566" s="2"/>
      <c r="BM1566" s="2"/>
      <c r="BN1566" s="2"/>
      <c r="BO1566" s="2"/>
      <c r="BP1566" s="2"/>
      <c r="BQ1566" s="2"/>
      <c r="BR1566" s="2"/>
      <c r="BS1566" s="2"/>
      <c r="BT1566" s="2"/>
      <c r="BU1566" s="2"/>
      <c r="BV1566" s="2"/>
      <c r="BW1566" s="2"/>
      <c r="BX1566" s="2"/>
      <c r="BY1566" s="2"/>
      <c r="BZ1566" s="2"/>
      <c r="CA1566" s="2"/>
      <c r="CB1566" s="2"/>
      <c r="CC1566" s="2"/>
      <c r="CD1566" s="2"/>
      <c r="CE1566" s="2"/>
      <c r="CF1566" s="2"/>
      <c r="CG1566" s="2"/>
      <c r="CH1566" s="2"/>
      <c r="CI1566" s="2"/>
      <c r="CJ1566" s="2"/>
      <c r="CK1566" s="2"/>
      <c r="CL1566" s="2"/>
      <c r="CM1566" s="2"/>
    </row>
    <row r="1567" spans="1:91" s="15" customFormat="1">
      <c r="A1567" s="8"/>
      <c r="B1567" s="5"/>
      <c r="E1567" s="4"/>
      <c r="F1567" s="2"/>
      <c r="G1567" s="2"/>
      <c r="H1567" s="2"/>
      <c r="I1567" s="2"/>
      <c r="J1567" s="2"/>
      <c r="K1567" s="2"/>
      <c r="L1567" s="2"/>
      <c r="M1567" s="2"/>
      <c r="N1567" s="2"/>
      <c r="O1567" s="2"/>
      <c r="P1567" s="2"/>
      <c r="Q1567" s="2"/>
      <c r="R1567" s="2"/>
      <c r="S1567" s="2"/>
      <c r="T1567" s="2"/>
      <c r="U1567" s="2"/>
      <c r="V1567" s="2"/>
      <c r="W1567" s="2"/>
      <c r="X1567" s="2"/>
      <c r="Y1567" s="2"/>
      <c r="Z1567" s="2"/>
      <c r="AA1567" s="2"/>
      <c r="AB1567" s="2"/>
      <c r="AC1567" s="2"/>
      <c r="AD1567" s="2"/>
      <c r="AE1567" s="2"/>
      <c r="AF1567" s="2"/>
      <c r="AG1567" s="2"/>
      <c r="AH1567" s="2"/>
      <c r="AI1567" s="2"/>
      <c r="AJ1567" s="2"/>
      <c r="AK1567" s="2"/>
      <c r="AL1567" s="2"/>
      <c r="AM1567" s="2"/>
      <c r="AN1567" s="2"/>
      <c r="AO1567" s="2"/>
      <c r="AP1567" s="2"/>
      <c r="AQ1567" s="2"/>
      <c r="AR1567" s="2"/>
      <c r="AS1567" s="2"/>
      <c r="AT1567" s="2"/>
      <c r="AU1567" s="2"/>
      <c r="AV1567" s="2"/>
      <c r="AW1567" s="2"/>
      <c r="AX1567" s="2"/>
      <c r="AY1567" s="2"/>
      <c r="AZ1567" s="2"/>
      <c r="BA1567" s="2"/>
      <c r="BB1567" s="2"/>
      <c r="BC1567" s="2"/>
      <c r="BD1567" s="2"/>
      <c r="BE1567" s="2"/>
      <c r="BF1567" s="2"/>
      <c r="BG1567" s="2"/>
      <c r="BH1567" s="2"/>
      <c r="BI1567" s="2"/>
      <c r="BJ1567" s="2"/>
      <c r="BK1567" s="2"/>
      <c r="BL1567" s="2"/>
      <c r="BM1567" s="2"/>
      <c r="BN1567" s="2"/>
      <c r="BO1567" s="2"/>
      <c r="BP1567" s="2"/>
      <c r="BQ1567" s="2"/>
      <c r="BR1567" s="2"/>
      <c r="BS1567" s="2"/>
      <c r="BT1567" s="2"/>
      <c r="BU1567" s="2"/>
      <c r="BV1567" s="2"/>
      <c r="BW1567" s="2"/>
      <c r="BX1567" s="2"/>
      <c r="BY1567" s="2"/>
      <c r="BZ1567" s="2"/>
      <c r="CA1567" s="2"/>
      <c r="CB1567" s="2"/>
      <c r="CC1567" s="2"/>
      <c r="CD1567" s="2"/>
      <c r="CE1567" s="2"/>
      <c r="CF1567" s="2"/>
      <c r="CG1567" s="2"/>
      <c r="CH1567" s="2"/>
      <c r="CI1567" s="2"/>
      <c r="CJ1567" s="2"/>
      <c r="CK1567" s="2"/>
      <c r="CL1567" s="2"/>
      <c r="CM1567" s="2"/>
    </row>
    <row r="1568" spans="1:91" s="15" customFormat="1">
      <c r="A1568" s="8"/>
      <c r="B1568" s="5"/>
      <c r="E1568" s="4"/>
      <c r="F1568" s="2"/>
      <c r="G1568" s="2"/>
      <c r="H1568" s="2"/>
      <c r="I1568" s="2"/>
      <c r="J1568" s="2"/>
      <c r="K1568" s="2"/>
      <c r="L1568" s="2"/>
      <c r="M1568" s="2"/>
      <c r="N1568" s="2"/>
      <c r="O1568" s="2"/>
      <c r="P1568" s="2"/>
      <c r="Q1568" s="2"/>
      <c r="R1568" s="2"/>
      <c r="S1568" s="2"/>
      <c r="T1568" s="2"/>
      <c r="U1568" s="2"/>
      <c r="V1568" s="2"/>
      <c r="W1568" s="2"/>
      <c r="X1568" s="2"/>
      <c r="Y1568" s="2"/>
      <c r="Z1568" s="2"/>
      <c r="AA1568" s="2"/>
      <c r="AB1568" s="2"/>
      <c r="AC1568" s="2"/>
      <c r="AD1568" s="2"/>
      <c r="AE1568" s="2"/>
      <c r="AF1568" s="2"/>
      <c r="AG1568" s="2"/>
      <c r="AH1568" s="2"/>
      <c r="AI1568" s="2"/>
      <c r="AJ1568" s="2"/>
      <c r="AK1568" s="2"/>
      <c r="AL1568" s="2"/>
      <c r="AM1568" s="2"/>
      <c r="AN1568" s="2"/>
      <c r="AO1568" s="2"/>
      <c r="AP1568" s="2"/>
      <c r="AQ1568" s="2"/>
      <c r="AR1568" s="2"/>
      <c r="AS1568" s="2"/>
      <c r="AT1568" s="2"/>
      <c r="AU1568" s="2"/>
      <c r="AV1568" s="2"/>
      <c r="AW1568" s="2"/>
      <c r="AX1568" s="2"/>
      <c r="AY1568" s="2"/>
      <c r="AZ1568" s="2"/>
      <c r="BA1568" s="2"/>
      <c r="BB1568" s="2"/>
      <c r="BC1568" s="2"/>
      <c r="BD1568" s="2"/>
      <c r="BE1568" s="2"/>
      <c r="BF1568" s="2"/>
      <c r="BG1568" s="2"/>
      <c r="BH1568" s="2"/>
      <c r="BI1568" s="2"/>
      <c r="BJ1568" s="2"/>
      <c r="BK1568" s="2"/>
      <c r="BL1568" s="2"/>
      <c r="BM1568" s="2"/>
      <c r="BN1568" s="2"/>
      <c r="BO1568" s="2"/>
      <c r="BP1568" s="2"/>
      <c r="BQ1568" s="2"/>
      <c r="BR1568" s="2"/>
      <c r="BS1568" s="2"/>
      <c r="BT1568" s="2"/>
      <c r="BU1568" s="2"/>
      <c r="BV1568" s="2"/>
      <c r="BW1568" s="2"/>
      <c r="BX1568" s="2"/>
      <c r="BY1568" s="2"/>
      <c r="BZ1568" s="2"/>
      <c r="CA1568" s="2"/>
      <c r="CB1568" s="2"/>
      <c r="CC1568" s="2"/>
      <c r="CD1568" s="2"/>
      <c r="CE1568" s="2"/>
      <c r="CF1568" s="2"/>
      <c r="CG1568" s="2"/>
      <c r="CH1568" s="2"/>
      <c r="CI1568" s="2"/>
      <c r="CJ1568" s="2"/>
      <c r="CK1568" s="2"/>
      <c r="CL1568" s="2"/>
      <c r="CM1568" s="2"/>
    </row>
    <row r="1569" spans="1:91" s="15" customFormat="1">
      <c r="A1569" s="8"/>
      <c r="B1569" s="5"/>
      <c r="E1569" s="4"/>
      <c r="F1569" s="2"/>
      <c r="G1569" s="2"/>
      <c r="H1569" s="2"/>
      <c r="I1569" s="2"/>
      <c r="J1569" s="2"/>
      <c r="K1569" s="2"/>
      <c r="L1569" s="2"/>
      <c r="M1569" s="2"/>
      <c r="N1569" s="2"/>
      <c r="O1569" s="2"/>
      <c r="P1569" s="2"/>
      <c r="Q1569" s="2"/>
      <c r="R1569" s="2"/>
      <c r="S1569" s="2"/>
      <c r="T1569" s="2"/>
      <c r="U1569" s="2"/>
      <c r="V1569" s="2"/>
      <c r="W1569" s="2"/>
      <c r="X1569" s="2"/>
      <c r="Y1569" s="2"/>
      <c r="Z1569" s="2"/>
      <c r="AA1569" s="2"/>
      <c r="AB1569" s="2"/>
      <c r="AC1569" s="2"/>
      <c r="AD1569" s="2"/>
      <c r="AE1569" s="2"/>
      <c r="AF1569" s="2"/>
      <c r="AG1569" s="2"/>
      <c r="AH1569" s="2"/>
      <c r="AI1569" s="2"/>
      <c r="AJ1569" s="2"/>
      <c r="AK1569" s="2"/>
      <c r="AL1569" s="2"/>
      <c r="AM1569" s="2"/>
      <c r="AN1569" s="2"/>
      <c r="AO1569" s="2"/>
      <c r="AP1569" s="2"/>
      <c r="AQ1569" s="2"/>
      <c r="AR1569" s="2"/>
      <c r="AS1569" s="2"/>
      <c r="AT1569" s="2"/>
      <c r="AU1569" s="2"/>
      <c r="AV1569" s="2"/>
      <c r="AW1569" s="2"/>
      <c r="AX1569" s="2"/>
      <c r="AY1569" s="2"/>
      <c r="AZ1569" s="2"/>
      <c r="BA1569" s="2"/>
      <c r="BB1569" s="2"/>
      <c r="BC1569" s="2"/>
      <c r="BD1569" s="2"/>
      <c r="BE1569" s="2"/>
      <c r="BF1569" s="2"/>
      <c r="BG1569" s="2"/>
      <c r="BH1569" s="2"/>
      <c r="BI1569" s="2"/>
      <c r="BJ1569" s="2"/>
      <c r="BK1569" s="2"/>
      <c r="BL1569" s="2"/>
      <c r="BM1569" s="2"/>
      <c r="BN1569" s="2"/>
      <c r="BO1569" s="2"/>
      <c r="BP1569" s="2"/>
      <c r="BQ1569" s="2"/>
      <c r="BR1569" s="2"/>
      <c r="BS1569" s="2"/>
      <c r="BT1569" s="2"/>
      <c r="BU1569" s="2"/>
      <c r="BV1569" s="2"/>
      <c r="BW1569" s="2"/>
      <c r="BX1569" s="2"/>
      <c r="BY1569" s="2"/>
      <c r="BZ1569" s="2"/>
      <c r="CA1569" s="2"/>
      <c r="CB1569" s="2"/>
      <c r="CC1569" s="2"/>
      <c r="CD1569" s="2"/>
      <c r="CE1569" s="2"/>
      <c r="CF1569" s="2"/>
      <c r="CG1569" s="2"/>
      <c r="CH1569" s="2"/>
      <c r="CI1569" s="2"/>
      <c r="CJ1569" s="2"/>
      <c r="CK1569" s="2"/>
      <c r="CL1569" s="2"/>
      <c r="CM1569" s="2"/>
    </row>
    <row r="1570" spans="1:91" s="15" customFormat="1">
      <c r="A1570" s="8"/>
      <c r="B1570" s="5"/>
      <c r="E1570" s="4"/>
      <c r="F1570" s="2"/>
      <c r="G1570" s="2"/>
      <c r="H1570" s="2"/>
      <c r="I1570" s="2"/>
      <c r="J1570" s="2"/>
      <c r="K1570" s="2"/>
      <c r="L1570" s="2"/>
      <c r="M1570" s="2"/>
      <c r="N1570" s="2"/>
      <c r="O1570" s="2"/>
      <c r="P1570" s="2"/>
      <c r="Q1570" s="2"/>
      <c r="R1570" s="2"/>
      <c r="S1570" s="2"/>
      <c r="T1570" s="2"/>
      <c r="U1570" s="2"/>
      <c r="V1570" s="2"/>
      <c r="W1570" s="2"/>
      <c r="X1570" s="2"/>
      <c r="Y1570" s="2"/>
      <c r="Z1570" s="2"/>
      <c r="AA1570" s="2"/>
      <c r="AB1570" s="2"/>
      <c r="AC1570" s="2"/>
      <c r="AD1570" s="2"/>
      <c r="AE1570" s="2"/>
      <c r="AF1570" s="2"/>
      <c r="AG1570" s="2"/>
      <c r="AH1570" s="2"/>
      <c r="AI1570" s="2"/>
      <c r="AJ1570" s="2"/>
      <c r="AK1570" s="2"/>
      <c r="AL1570" s="2"/>
      <c r="AM1570" s="2"/>
      <c r="AN1570" s="2"/>
      <c r="AO1570" s="2"/>
      <c r="AP1570" s="2"/>
      <c r="AQ1570" s="2"/>
      <c r="AR1570" s="2"/>
      <c r="AS1570" s="2"/>
      <c r="AT1570" s="2"/>
      <c r="AU1570" s="2"/>
      <c r="AV1570" s="2"/>
      <c r="AW1570" s="2"/>
      <c r="AX1570" s="2"/>
      <c r="AY1570" s="2"/>
      <c r="AZ1570" s="2"/>
      <c r="BA1570" s="2"/>
      <c r="BB1570" s="2"/>
      <c r="BC1570" s="2"/>
      <c r="BD1570" s="2"/>
      <c r="BE1570" s="2"/>
      <c r="BF1570" s="2"/>
      <c r="BG1570" s="2"/>
      <c r="BH1570" s="2"/>
      <c r="BI1570" s="2"/>
      <c r="BJ1570" s="2"/>
      <c r="BK1570" s="2"/>
      <c r="BL1570" s="2"/>
      <c r="BM1570" s="2"/>
      <c r="BN1570" s="2"/>
      <c r="BO1570" s="2"/>
      <c r="BP1570" s="2"/>
      <c r="BQ1570" s="2"/>
      <c r="BR1570" s="2"/>
      <c r="BS1570" s="2"/>
      <c r="BT1570" s="2"/>
      <c r="BU1570" s="2"/>
      <c r="BV1570" s="2"/>
      <c r="BW1570" s="2"/>
      <c r="BX1570" s="2"/>
      <c r="BY1570" s="2"/>
      <c r="BZ1570" s="2"/>
      <c r="CA1570" s="2"/>
      <c r="CB1570" s="2"/>
      <c r="CC1570" s="2"/>
      <c r="CD1570" s="2"/>
      <c r="CE1570" s="2"/>
      <c r="CF1570" s="2"/>
      <c r="CG1570" s="2"/>
      <c r="CH1570" s="2"/>
      <c r="CI1570" s="2"/>
      <c r="CJ1570" s="2"/>
      <c r="CK1570" s="2"/>
      <c r="CL1570" s="2"/>
      <c r="CM1570" s="2"/>
    </row>
    <row r="1571" spans="1:91" s="15" customFormat="1">
      <c r="A1571" s="8"/>
      <c r="B1571" s="5"/>
      <c r="E1571" s="4"/>
      <c r="F1571" s="2"/>
      <c r="G1571" s="2"/>
      <c r="H1571" s="2"/>
      <c r="I1571" s="2"/>
      <c r="J1571" s="2"/>
      <c r="K1571" s="2"/>
      <c r="L1571" s="2"/>
      <c r="M1571" s="2"/>
      <c r="N1571" s="2"/>
      <c r="O1571" s="2"/>
      <c r="P1571" s="2"/>
      <c r="Q1571" s="2"/>
      <c r="R1571" s="2"/>
      <c r="S1571" s="2"/>
      <c r="T1571" s="2"/>
      <c r="U1571" s="2"/>
      <c r="V1571" s="2"/>
      <c r="W1571" s="2"/>
      <c r="X1571" s="2"/>
      <c r="Y1571" s="2"/>
      <c r="Z1571" s="2"/>
      <c r="AA1571" s="2"/>
      <c r="AB1571" s="2"/>
      <c r="AC1571" s="2"/>
      <c r="AD1571" s="2"/>
      <c r="AE1571" s="2"/>
      <c r="AF1571" s="2"/>
      <c r="AG1571" s="2"/>
      <c r="AH1571" s="2"/>
      <c r="AI1571" s="2"/>
      <c r="AJ1571" s="2"/>
      <c r="AK1571" s="2"/>
      <c r="AL1571" s="2"/>
      <c r="AM1571" s="2"/>
      <c r="AN1571" s="2"/>
      <c r="AO1571" s="2"/>
      <c r="AP1571" s="2"/>
      <c r="AQ1571" s="2"/>
      <c r="AR1571" s="2"/>
      <c r="AS1571" s="2"/>
      <c r="AT1571" s="2"/>
      <c r="AU1571" s="2"/>
      <c r="AV1571" s="2"/>
      <c r="AW1571" s="2"/>
      <c r="AX1571" s="2"/>
      <c r="AY1571" s="2"/>
      <c r="AZ1571" s="2"/>
      <c r="BA1571" s="2"/>
      <c r="BB1571" s="2"/>
      <c r="BC1571" s="2"/>
      <c r="BD1571" s="2"/>
      <c r="BE1571" s="2"/>
      <c r="BF1571" s="2"/>
      <c r="BG1571" s="2"/>
      <c r="BH1571" s="2"/>
      <c r="BI1571" s="2"/>
      <c r="BJ1571" s="2"/>
      <c r="BK1571" s="2"/>
      <c r="BL1571" s="2"/>
      <c r="BM1571" s="2"/>
      <c r="BN1571" s="2"/>
      <c r="BO1571" s="2"/>
      <c r="BP1571" s="2"/>
      <c r="BQ1571" s="2"/>
      <c r="BR1571" s="2"/>
      <c r="BS1571" s="2"/>
      <c r="BT1571" s="2"/>
      <c r="BU1571" s="2"/>
      <c r="BV1571" s="2"/>
      <c r="BW1571" s="2"/>
      <c r="BX1571" s="2"/>
      <c r="BY1571" s="2"/>
      <c r="BZ1571" s="2"/>
      <c r="CA1571" s="2"/>
      <c r="CB1571" s="2"/>
      <c r="CC1571" s="2"/>
      <c r="CD1571" s="2"/>
      <c r="CE1571" s="2"/>
      <c r="CF1571" s="2"/>
      <c r="CG1571" s="2"/>
      <c r="CH1571" s="2"/>
      <c r="CI1571" s="2"/>
      <c r="CJ1571" s="2"/>
      <c r="CK1571" s="2"/>
      <c r="CL1571" s="2"/>
      <c r="CM1571" s="2"/>
    </row>
    <row r="1572" spans="1:91" s="15" customFormat="1">
      <c r="A1572" s="8"/>
      <c r="B1572" s="5"/>
      <c r="E1572" s="4"/>
      <c r="F1572" s="2"/>
      <c r="G1572" s="2"/>
      <c r="H1572" s="2"/>
      <c r="I1572" s="2"/>
      <c r="J1572" s="2"/>
      <c r="K1572" s="2"/>
      <c r="L1572" s="2"/>
      <c r="M1572" s="2"/>
      <c r="N1572" s="2"/>
      <c r="O1572" s="2"/>
      <c r="P1572" s="2"/>
      <c r="Q1572" s="2"/>
      <c r="R1572" s="2"/>
      <c r="S1572" s="2"/>
      <c r="T1572" s="2"/>
      <c r="U1572" s="2"/>
      <c r="V1572" s="2"/>
      <c r="W1572" s="2"/>
      <c r="X1572" s="2"/>
      <c r="Y1572" s="2"/>
      <c r="Z1572" s="2"/>
      <c r="AA1572" s="2"/>
      <c r="AB1572" s="2"/>
      <c r="AC1572" s="2"/>
      <c r="AD1572" s="2"/>
      <c r="AE1572" s="2"/>
      <c r="AF1572" s="2"/>
      <c r="AG1572" s="2"/>
      <c r="AH1572" s="2"/>
      <c r="AI1572" s="2"/>
      <c r="AJ1572" s="2"/>
      <c r="AK1572" s="2"/>
      <c r="AL1572" s="2"/>
      <c r="AM1572" s="2"/>
      <c r="AN1572" s="2"/>
      <c r="AO1572" s="2"/>
      <c r="AP1572" s="2"/>
      <c r="AQ1572" s="2"/>
      <c r="AR1572" s="2"/>
      <c r="AS1572" s="2"/>
      <c r="AT1572" s="2"/>
      <c r="AU1572" s="2"/>
      <c r="AV1572" s="2"/>
      <c r="AW1572" s="2"/>
      <c r="AX1572" s="2"/>
      <c r="AY1572" s="2"/>
      <c r="AZ1572" s="2"/>
      <c r="BA1572" s="2"/>
      <c r="BB1572" s="2"/>
      <c r="BC1572" s="2"/>
      <c r="BD1572" s="2"/>
      <c r="BE1572" s="2"/>
      <c r="BF1572" s="2"/>
      <c r="BG1572" s="2"/>
      <c r="BH1572" s="2"/>
      <c r="BI1572" s="2"/>
      <c r="BJ1572" s="2"/>
      <c r="BK1572" s="2"/>
      <c r="BL1572" s="2"/>
      <c r="BM1572" s="2"/>
      <c r="BN1572" s="2"/>
      <c r="BO1572" s="2"/>
      <c r="BP1572" s="2"/>
      <c r="BQ1572" s="2"/>
      <c r="BR1572" s="2"/>
      <c r="BS1572" s="2"/>
      <c r="BT1572" s="2"/>
      <c r="BU1572" s="2"/>
      <c r="BV1572" s="2"/>
      <c r="BW1572" s="2"/>
      <c r="BX1572" s="2"/>
      <c r="BY1572" s="2"/>
      <c r="BZ1572" s="2"/>
      <c r="CA1572" s="2"/>
      <c r="CB1572" s="2"/>
      <c r="CC1572" s="2"/>
      <c r="CD1572" s="2"/>
      <c r="CE1572" s="2"/>
      <c r="CF1572" s="2"/>
      <c r="CG1572" s="2"/>
      <c r="CH1572" s="2"/>
      <c r="CI1572" s="2"/>
      <c r="CJ1572" s="2"/>
      <c r="CK1572" s="2"/>
      <c r="CL1572" s="2"/>
      <c r="CM1572" s="2"/>
    </row>
    <row r="1573" spans="1:91" s="15" customFormat="1">
      <c r="A1573" s="8"/>
      <c r="B1573" s="5"/>
      <c r="E1573" s="4"/>
      <c r="F1573" s="2"/>
      <c r="G1573" s="2"/>
      <c r="H1573" s="2"/>
      <c r="I1573" s="2"/>
      <c r="J1573" s="2"/>
      <c r="K1573" s="2"/>
      <c r="L1573" s="2"/>
      <c r="M1573" s="2"/>
      <c r="N1573" s="2"/>
      <c r="O1573" s="2"/>
      <c r="P1573" s="2"/>
      <c r="Q1573" s="2"/>
      <c r="R1573" s="2"/>
      <c r="S1573" s="2"/>
      <c r="T1573" s="2"/>
      <c r="U1573" s="2"/>
      <c r="V1573" s="2"/>
      <c r="W1573" s="2"/>
      <c r="X1573" s="2"/>
      <c r="Y1573" s="2"/>
      <c r="Z1573" s="2"/>
      <c r="AA1573" s="2"/>
      <c r="AB1573" s="2"/>
      <c r="AC1573" s="2"/>
      <c r="AD1573" s="2"/>
      <c r="AE1573" s="2"/>
      <c r="AF1573" s="2"/>
      <c r="AG1573" s="2"/>
      <c r="AH1573" s="2"/>
      <c r="AI1573" s="2"/>
      <c r="AJ1573" s="2"/>
      <c r="AK1573" s="2"/>
      <c r="AL1573" s="2"/>
      <c r="AM1573" s="2"/>
      <c r="AN1573" s="2"/>
      <c r="AO1573" s="2"/>
      <c r="AP1573" s="2"/>
      <c r="AQ1573" s="2"/>
      <c r="AR1573" s="2"/>
      <c r="AS1573" s="2"/>
      <c r="AT1573" s="2"/>
      <c r="AU1573" s="2"/>
      <c r="AV1573" s="2"/>
      <c r="AW1573" s="2"/>
      <c r="AX1573" s="2"/>
      <c r="AY1573" s="2"/>
      <c r="AZ1573" s="2"/>
      <c r="BA1573" s="2"/>
      <c r="BB1573" s="2"/>
      <c r="BC1573" s="2"/>
      <c r="BD1573" s="2"/>
      <c r="BE1573" s="2"/>
      <c r="BF1573" s="2"/>
      <c r="BG1573" s="2"/>
      <c r="BH1573" s="2"/>
      <c r="BI1573" s="2"/>
      <c r="BJ1573" s="2"/>
      <c r="BK1573" s="2"/>
      <c r="BL1573" s="2"/>
      <c r="BM1573" s="2"/>
      <c r="BN1573" s="2"/>
      <c r="BO1573" s="2"/>
      <c r="BP1573" s="2"/>
      <c r="BQ1573" s="2"/>
      <c r="BR1573" s="2"/>
      <c r="BS1573" s="2"/>
      <c r="BT1573" s="2"/>
      <c r="BU1573" s="2"/>
      <c r="BV1573" s="2"/>
      <c r="BW1573" s="2"/>
      <c r="BX1573" s="2"/>
      <c r="BY1573" s="2"/>
      <c r="BZ1573" s="2"/>
      <c r="CA1573" s="2"/>
      <c r="CB1573" s="2"/>
      <c r="CC1573" s="2"/>
      <c r="CD1573" s="2"/>
      <c r="CE1573" s="2"/>
      <c r="CF1573" s="2"/>
      <c r="CG1573" s="2"/>
      <c r="CH1573" s="2"/>
      <c r="CI1573" s="2"/>
      <c r="CJ1573" s="2"/>
      <c r="CK1573" s="2"/>
      <c r="CL1573" s="2"/>
      <c r="CM1573" s="2"/>
    </row>
    <row r="1574" spans="1:91" s="15" customFormat="1">
      <c r="A1574" s="8"/>
      <c r="B1574" s="5"/>
      <c r="E1574" s="4"/>
      <c r="F1574" s="2"/>
      <c r="G1574" s="2"/>
      <c r="H1574" s="2"/>
      <c r="I1574" s="2"/>
      <c r="J1574" s="2"/>
      <c r="K1574" s="2"/>
      <c r="L1574" s="2"/>
      <c r="M1574" s="2"/>
      <c r="N1574" s="2"/>
      <c r="O1574" s="2"/>
      <c r="P1574" s="2"/>
      <c r="Q1574" s="2"/>
      <c r="R1574" s="2"/>
      <c r="S1574" s="2"/>
      <c r="T1574" s="2"/>
      <c r="U1574" s="2"/>
      <c r="V1574" s="2"/>
      <c r="W1574" s="2"/>
      <c r="X1574" s="2"/>
      <c r="Y1574" s="2"/>
      <c r="Z1574" s="2"/>
      <c r="AA1574" s="2"/>
      <c r="AB1574" s="2"/>
      <c r="AC1574" s="2"/>
      <c r="AD1574" s="2"/>
      <c r="AE1574" s="2"/>
      <c r="AF1574" s="2"/>
      <c r="AG1574" s="2"/>
      <c r="AH1574" s="2"/>
      <c r="AI1574" s="2"/>
      <c r="AJ1574" s="2"/>
      <c r="AK1574" s="2"/>
      <c r="AL1574" s="2"/>
      <c r="AM1574" s="2"/>
      <c r="AN1574" s="2"/>
      <c r="AO1574" s="2"/>
      <c r="AP1574" s="2"/>
      <c r="AQ1574" s="2"/>
      <c r="AR1574" s="2"/>
      <c r="AS1574" s="2"/>
      <c r="AT1574" s="2"/>
      <c r="AU1574" s="2"/>
      <c r="AV1574" s="2"/>
      <c r="AW1574" s="2"/>
      <c r="AX1574" s="2"/>
      <c r="AY1574" s="2"/>
      <c r="AZ1574" s="2"/>
      <c r="BA1574" s="2"/>
      <c r="BB1574" s="2"/>
      <c r="BC1574" s="2"/>
      <c r="BD1574" s="2"/>
      <c r="BE1574" s="2"/>
      <c r="BF1574" s="2"/>
      <c r="BG1574" s="2"/>
      <c r="BH1574" s="2"/>
      <c r="BI1574" s="2"/>
      <c r="BJ1574" s="2"/>
      <c r="BK1574" s="2"/>
      <c r="BL1574" s="2"/>
      <c r="BM1574" s="2"/>
      <c r="BN1574" s="2"/>
      <c r="BO1574" s="2"/>
      <c r="BP1574" s="2"/>
      <c r="BQ1574" s="2"/>
      <c r="BR1574" s="2"/>
      <c r="BS1574" s="2"/>
      <c r="BT1574" s="2"/>
      <c r="BU1574" s="2"/>
      <c r="BV1574" s="2"/>
      <c r="BW1574" s="2"/>
      <c r="BX1574" s="2"/>
      <c r="BY1574" s="2"/>
      <c r="BZ1574" s="2"/>
      <c r="CA1574" s="2"/>
      <c r="CB1574" s="2"/>
      <c r="CC1574" s="2"/>
      <c r="CD1574" s="2"/>
      <c r="CE1574" s="2"/>
      <c r="CF1574" s="2"/>
      <c r="CG1574" s="2"/>
      <c r="CH1574" s="2"/>
      <c r="CI1574" s="2"/>
      <c r="CJ1574" s="2"/>
      <c r="CK1574" s="2"/>
      <c r="CL1574" s="2"/>
      <c r="CM1574" s="2"/>
    </row>
    <row r="1575" spans="1:91" s="15" customFormat="1">
      <c r="A1575" s="8"/>
      <c r="B1575" s="5"/>
      <c r="E1575" s="4"/>
      <c r="F1575" s="2"/>
      <c r="G1575" s="2"/>
      <c r="H1575" s="2"/>
      <c r="I1575" s="2"/>
      <c r="J1575" s="2"/>
      <c r="K1575" s="2"/>
      <c r="L1575" s="2"/>
      <c r="M1575" s="2"/>
      <c r="N1575" s="2"/>
      <c r="O1575" s="2"/>
      <c r="P1575" s="2"/>
      <c r="Q1575" s="2"/>
      <c r="R1575" s="2"/>
      <c r="S1575" s="2"/>
      <c r="T1575" s="2"/>
      <c r="U1575" s="2"/>
      <c r="V1575" s="2"/>
      <c r="W1575" s="2"/>
      <c r="X1575" s="2"/>
      <c r="Y1575" s="2"/>
      <c r="Z1575" s="2"/>
      <c r="AA1575" s="2"/>
      <c r="AB1575" s="2"/>
      <c r="AC1575" s="2"/>
      <c r="AD1575" s="2"/>
      <c r="AE1575" s="2"/>
      <c r="AF1575" s="2"/>
      <c r="AG1575" s="2"/>
      <c r="AH1575" s="2"/>
      <c r="AI1575" s="2"/>
      <c r="AJ1575" s="2"/>
      <c r="AK1575" s="2"/>
      <c r="AL1575" s="2"/>
      <c r="AM1575" s="2"/>
      <c r="AN1575" s="2"/>
      <c r="AO1575" s="2"/>
      <c r="AP1575" s="2"/>
      <c r="AQ1575" s="2"/>
      <c r="AR1575" s="2"/>
      <c r="AS1575" s="2"/>
      <c r="AT1575" s="2"/>
      <c r="AU1575" s="2"/>
      <c r="AV1575" s="2"/>
      <c r="AW1575" s="2"/>
      <c r="AX1575" s="2"/>
      <c r="AY1575" s="2"/>
      <c r="AZ1575" s="2"/>
      <c r="BA1575" s="2"/>
      <c r="BB1575" s="2"/>
      <c r="BC1575" s="2"/>
      <c r="BD1575" s="2"/>
      <c r="BE1575" s="2"/>
      <c r="BF1575" s="2"/>
      <c r="BG1575" s="2"/>
      <c r="BH1575" s="2"/>
      <c r="BI1575" s="2"/>
      <c r="BJ1575" s="2"/>
      <c r="BK1575" s="2"/>
      <c r="BL1575" s="2"/>
      <c r="BM1575" s="2"/>
      <c r="BN1575" s="2"/>
      <c r="BO1575" s="2"/>
      <c r="BP1575" s="2"/>
      <c r="BQ1575" s="2"/>
      <c r="BR1575" s="2"/>
      <c r="BS1575" s="2"/>
      <c r="BT1575" s="2"/>
      <c r="BU1575" s="2"/>
      <c r="BV1575" s="2"/>
      <c r="BW1575" s="2"/>
      <c r="BX1575" s="2"/>
      <c r="BY1575" s="2"/>
      <c r="BZ1575" s="2"/>
      <c r="CA1575" s="2"/>
      <c r="CB1575" s="2"/>
      <c r="CC1575" s="2"/>
      <c r="CD1575" s="2"/>
      <c r="CE1575" s="2"/>
      <c r="CF1575" s="2"/>
      <c r="CG1575" s="2"/>
      <c r="CH1575" s="2"/>
      <c r="CI1575" s="2"/>
      <c r="CJ1575" s="2"/>
      <c r="CK1575" s="2"/>
      <c r="CL1575" s="2"/>
      <c r="CM1575" s="2"/>
    </row>
    <row r="1576" spans="1:91" s="15" customFormat="1">
      <c r="A1576" s="8"/>
      <c r="B1576" s="5"/>
      <c r="E1576" s="4"/>
      <c r="F1576" s="2"/>
      <c r="G1576" s="2"/>
      <c r="H1576" s="2"/>
      <c r="I1576" s="2"/>
      <c r="J1576" s="2"/>
      <c r="K1576" s="2"/>
      <c r="L1576" s="2"/>
      <c r="M1576" s="2"/>
      <c r="N1576" s="2"/>
      <c r="O1576" s="2"/>
      <c r="P1576" s="2"/>
      <c r="Q1576" s="2"/>
      <c r="R1576" s="2"/>
      <c r="S1576" s="2"/>
      <c r="T1576" s="2"/>
      <c r="U1576" s="2"/>
      <c r="V1576" s="2"/>
      <c r="W1576" s="2"/>
      <c r="X1576" s="2"/>
      <c r="Y1576" s="2"/>
      <c r="Z1576" s="2"/>
      <c r="AA1576" s="2"/>
      <c r="AB1576" s="2"/>
      <c r="AC1576" s="2"/>
      <c r="AD1576" s="2"/>
      <c r="AE1576" s="2"/>
      <c r="AF1576" s="2"/>
      <c r="AG1576" s="2"/>
      <c r="AH1576" s="2"/>
      <c r="AI1576" s="2"/>
      <c r="AJ1576" s="2"/>
      <c r="AK1576" s="2"/>
      <c r="AL1576" s="2"/>
      <c r="AM1576" s="2"/>
      <c r="AN1576" s="2"/>
      <c r="AO1576" s="2"/>
      <c r="AP1576" s="2"/>
      <c r="AQ1576" s="2"/>
      <c r="AR1576" s="2"/>
      <c r="AS1576" s="2"/>
      <c r="AT1576" s="2"/>
      <c r="AU1576" s="2"/>
      <c r="AV1576" s="2"/>
      <c r="AW1576" s="2"/>
      <c r="AX1576" s="2"/>
      <c r="AY1576" s="2"/>
      <c r="AZ1576" s="2"/>
      <c r="BA1576" s="2"/>
      <c r="BB1576" s="2"/>
      <c r="BC1576" s="2"/>
      <c r="BD1576" s="2"/>
      <c r="BE1576" s="2"/>
      <c r="BF1576" s="2"/>
      <c r="BG1576" s="2"/>
      <c r="BH1576" s="2"/>
      <c r="BI1576" s="2"/>
      <c r="BJ1576" s="2"/>
      <c r="BK1576" s="2"/>
      <c r="BL1576" s="2"/>
      <c r="BM1576" s="2"/>
      <c r="BN1576" s="2"/>
      <c r="BO1576" s="2"/>
      <c r="BP1576" s="2"/>
      <c r="BQ1576" s="2"/>
      <c r="BR1576" s="2"/>
      <c r="BS1576" s="2"/>
      <c r="BT1576" s="2"/>
      <c r="BU1576" s="2"/>
      <c r="BV1576" s="2"/>
      <c r="BW1576" s="2"/>
      <c r="BX1576" s="2"/>
      <c r="BY1576" s="2"/>
      <c r="BZ1576" s="2"/>
      <c r="CA1576" s="2"/>
      <c r="CB1576" s="2"/>
      <c r="CC1576" s="2"/>
      <c r="CD1576" s="2"/>
      <c r="CE1576" s="2"/>
      <c r="CF1576" s="2"/>
      <c r="CG1576" s="2"/>
      <c r="CH1576" s="2"/>
      <c r="CI1576" s="2"/>
      <c r="CJ1576" s="2"/>
      <c r="CK1576" s="2"/>
      <c r="CL1576" s="2"/>
      <c r="CM1576" s="2"/>
    </row>
    <row r="1577" spans="1:91" s="15" customFormat="1">
      <c r="A1577" s="8"/>
      <c r="B1577" s="5"/>
      <c r="E1577" s="4"/>
      <c r="F1577" s="2"/>
      <c r="G1577" s="2"/>
      <c r="H1577" s="2"/>
      <c r="I1577" s="2"/>
      <c r="J1577" s="2"/>
      <c r="K1577" s="2"/>
      <c r="L1577" s="2"/>
      <c r="M1577" s="2"/>
      <c r="N1577" s="2"/>
      <c r="O1577" s="2"/>
      <c r="P1577" s="2"/>
      <c r="Q1577" s="2"/>
      <c r="R1577" s="2"/>
      <c r="S1577" s="2"/>
      <c r="T1577" s="2"/>
      <c r="U1577" s="2"/>
      <c r="V1577" s="2"/>
      <c r="W1577" s="2"/>
      <c r="X1577" s="2"/>
      <c r="Y1577" s="2"/>
      <c r="Z1577" s="2"/>
      <c r="AA1577" s="2"/>
      <c r="AB1577" s="2"/>
      <c r="AC1577" s="2"/>
      <c r="AD1577" s="2"/>
      <c r="AE1577" s="2"/>
      <c r="AF1577" s="2"/>
      <c r="AG1577" s="2"/>
      <c r="AH1577" s="2"/>
      <c r="AI1577" s="2"/>
      <c r="AJ1577" s="2"/>
      <c r="AK1577" s="2"/>
      <c r="AL1577" s="2"/>
      <c r="AM1577" s="2"/>
      <c r="AN1577" s="2"/>
      <c r="AO1577" s="2"/>
      <c r="AP1577" s="2"/>
      <c r="AQ1577" s="2"/>
      <c r="AR1577" s="2"/>
      <c r="AS1577" s="2"/>
      <c r="AT1577" s="2"/>
      <c r="AU1577" s="2"/>
      <c r="AV1577" s="2"/>
      <c r="AW1577" s="2"/>
      <c r="AX1577" s="2"/>
      <c r="AY1577" s="2"/>
      <c r="AZ1577" s="2"/>
      <c r="BA1577" s="2"/>
      <c r="BB1577" s="2"/>
      <c r="BC1577" s="2"/>
      <c r="BD1577" s="2"/>
      <c r="BE1577" s="2"/>
      <c r="BF1577" s="2"/>
      <c r="BG1577" s="2"/>
      <c r="BH1577" s="2"/>
      <c r="BI1577" s="2"/>
      <c r="BJ1577" s="2"/>
      <c r="BK1577" s="2"/>
      <c r="BL1577" s="2"/>
      <c r="BM1577" s="2"/>
      <c r="BN1577" s="2"/>
      <c r="BO1577" s="2"/>
      <c r="BP1577" s="2"/>
      <c r="BQ1577" s="2"/>
      <c r="BR1577" s="2"/>
      <c r="BS1577" s="2"/>
      <c r="BT1577" s="2"/>
      <c r="BU1577" s="2"/>
      <c r="BV1577" s="2"/>
      <c r="BW1577" s="2"/>
      <c r="BX1577" s="2"/>
      <c r="BY1577" s="2"/>
      <c r="BZ1577" s="2"/>
      <c r="CA1577" s="2"/>
      <c r="CB1577" s="2"/>
      <c r="CC1577" s="2"/>
      <c r="CD1577" s="2"/>
      <c r="CE1577" s="2"/>
      <c r="CF1577" s="2"/>
      <c r="CG1577" s="2"/>
      <c r="CH1577" s="2"/>
      <c r="CI1577" s="2"/>
      <c r="CJ1577" s="2"/>
      <c r="CK1577" s="2"/>
      <c r="CL1577" s="2"/>
      <c r="CM1577" s="2"/>
    </row>
    <row r="1578" spans="1:91" s="15" customFormat="1">
      <c r="A1578" s="8"/>
      <c r="B1578" s="5"/>
      <c r="E1578" s="4"/>
      <c r="F1578" s="2"/>
      <c r="G1578" s="2"/>
      <c r="H1578" s="2"/>
      <c r="I1578" s="2"/>
      <c r="J1578" s="2"/>
      <c r="K1578" s="2"/>
      <c r="L1578" s="2"/>
      <c r="M1578" s="2"/>
      <c r="N1578" s="2"/>
      <c r="O1578" s="2"/>
      <c r="P1578" s="2"/>
      <c r="Q1578" s="2"/>
      <c r="R1578" s="2"/>
      <c r="S1578" s="2"/>
      <c r="T1578" s="2"/>
      <c r="U1578" s="2"/>
      <c r="V1578" s="2"/>
      <c r="W1578" s="2"/>
      <c r="X1578" s="2"/>
      <c r="Y1578" s="2"/>
      <c r="Z1578" s="2"/>
      <c r="AA1578" s="2"/>
      <c r="AB1578" s="2"/>
      <c r="AC1578" s="2"/>
      <c r="AD1578" s="2"/>
      <c r="AE1578" s="2"/>
      <c r="AF1578" s="2"/>
      <c r="AG1578" s="2"/>
      <c r="AH1578" s="2"/>
      <c r="AI1578" s="2"/>
      <c r="AJ1578" s="2"/>
      <c r="AK1578" s="2"/>
      <c r="AL1578" s="2"/>
      <c r="AM1578" s="2"/>
      <c r="AN1578" s="2"/>
      <c r="AO1578" s="2"/>
      <c r="AP1578" s="2"/>
      <c r="AQ1578" s="2"/>
      <c r="AR1578" s="2"/>
      <c r="AS1578" s="2"/>
      <c r="AT1578" s="2"/>
      <c r="AU1578" s="2"/>
      <c r="AV1578" s="2"/>
      <c r="AW1578" s="2"/>
      <c r="AX1578" s="2"/>
      <c r="AY1578" s="2"/>
      <c r="AZ1578" s="2"/>
      <c r="BA1578" s="2"/>
      <c r="BB1578" s="2"/>
      <c r="BC1578" s="2"/>
      <c r="BD1578" s="2"/>
      <c r="BE1578" s="2"/>
      <c r="BF1578" s="2"/>
      <c r="BG1578" s="2"/>
      <c r="BH1578" s="2"/>
      <c r="BI1578" s="2"/>
      <c r="BJ1578" s="2"/>
      <c r="BK1578" s="2"/>
      <c r="BL1578" s="2"/>
      <c r="BM1578" s="2"/>
      <c r="BN1578" s="2"/>
      <c r="BO1578" s="2"/>
      <c r="BP1578" s="2"/>
      <c r="BQ1578" s="2"/>
      <c r="BR1578" s="2"/>
      <c r="BS1578" s="2"/>
      <c r="BT1578" s="2"/>
      <c r="BU1578" s="2"/>
      <c r="BV1578" s="2"/>
      <c r="BW1578" s="2"/>
      <c r="BX1578" s="2"/>
      <c r="BY1578" s="2"/>
      <c r="BZ1578" s="2"/>
      <c r="CA1578" s="2"/>
      <c r="CB1578" s="2"/>
      <c r="CC1578" s="2"/>
      <c r="CD1578" s="2"/>
      <c r="CE1578" s="2"/>
      <c r="CF1578" s="2"/>
      <c r="CG1578" s="2"/>
      <c r="CH1578" s="2"/>
      <c r="CI1578" s="2"/>
      <c r="CJ1578" s="2"/>
      <c r="CK1578" s="2"/>
      <c r="CL1578" s="2"/>
      <c r="CM1578" s="2"/>
    </row>
    <row r="1579" spans="1:91" s="15" customFormat="1">
      <c r="A1579" s="8"/>
      <c r="B1579" s="5"/>
      <c r="E1579" s="4"/>
      <c r="F1579" s="2"/>
      <c r="G1579" s="2"/>
      <c r="H1579" s="2"/>
      <c r="I1579" s="2"/>
      <c r="J1579" s="2"/>
      <c r="K1579" s="2"/>
      <c r="L1579" s="2"/>
      <c r="M1579" s="2"/>
      <c r="N1579" s="2"/>
      <c r="O1579" s="2"/>
      <c r="P1579" s="2"/>
      <c r="Q1579" s="2"/>
      <c r="R1579" s="2"/>
      <c r="S1579" s="2"/>
      <c r="T1579" s="2"/>
      <c r="U1579" s="2"/>
      <c r="V1579" s="2"/>
      <c r="W1579" s="2"/>
      <c r="X1579" s="2"/>
      <c r="Y1579" s="2"/>
      <c r="Z1579" s="2"/>
      <c r="AA1579" s="2"/>
      <c r="AB1579" s="2"/>
      <c r="AC1579" s="2"/>
      <c r="AD1579" s="2"/>
      <c r="AE1579" s="2"/>
      <c r="AF1579" s="2"/>
      <c r="AG1579" s="2"/>
      <c r="AH1579" s="2"/>
      <c r="AI1579" s="2"/>
      <c r="AJ1579" s="2"/>
      <c r="AK1579" s="2"/>
      <c r="AL1579" s="2"/>
      <c r="AM1579" s="2"/>
      <c r="AN1579" s="2"/>
      <c r="AO1579" s="2"/>
      <c r="AP1579" s="2"/>
      <c r="AQ1579" s="2"/>
      <c r="AR1579" s="2"/>
      <c r="AS1579" s="2"/>
      <c r="AT1579" s="2"/>
      <c r="AU1579" s="2"/>
      <c r="AV1579" s="2"/>
      <c r="AW1579" s="2"/>
      <c r="AX1579" s="2"/>
      <c r="AY1579" s="2"/>
      <c r="AZ1579" s="2"/>
      <c r="BA1579" s="2"/>
      <c r="BB1579" s="2"/>
      <c r="BC1579" s="2"/>
      <c r="BD1579" s="2"/>
      <c r="BE1579" s="2"/>
      <c r="BF1579" s="2"/>
      <c r="BG1579" s="2"/>
      <c r="BH1579" s="2"/>
      <c r="BI1579" s="2"/>
      <c r="BJ1579" s="2"/>
      <c r="BK1579" s="2"/>
      <c r="BL1579" s="2"/>
      <c r="BM1579" s="2"/>
      <c r="BN1579" s="2"/>
      <c r="BO1579" s="2"/>
      <c r="BP1579" s="2"/>
      <c r="BQ1579" s="2"/>
      <c r="BR1579" s="2"/>
      <c r="BS1579" s="2"/>
      <c r="BT1579" s="2"/>
      <c r="BU1579" s="2"/>
      <c r="BV1579" s="2"/>
      <c r="BW1579" s="2"/>
      <c r="BX1579" s="2"/>
      <c r="BY1579" s="2"/>
      <c r="BZ1579" s="2"/>
      <c r="CA1579" s="2"/>
      <c r="CB1579" s="2"/>
      <c r="CC1579" s="2"/>
      <c r="CD1579" s="2"/>
      <c r="CE1579" s="2"/>
      <c r="CF1579" s="2"/>
      <c r="CG1579" s="2"/>
      <c r="CH1579" s="2"/>
      <c r="CI1579" s="2"/>
      <c r="CJ1579" s="2"/>
      <c r="CK1579" s="2"/>
      <c r="CL1579" s="2"/>
      <c r="CM1579" s="2"/>
    </row>
    <row r="1580" spans="1:91" s="15" customFormat="1">
      <c r="A1580" s="8"/>
      <c r="B1580" s="5"/>
      <c r="E1580" s="4"/>
      <c r="F1580" s="2"/>
      <c r="G1580" s="2"/>
      <c r="H1580" s="2"/>
      <c r="I1580" s="2"/>
      <c r="J1580" s="2"/>
      <c r="K1580" s="2"/>
      <c r="L1580" s="2"/>
      <c r="M1580" s="2"/>
      <c r="N1580" s="2"/>
      <c r="O1580" s="2"/>
      <c r="P1580" s="2"/>
      <c r="Q1580" s="2"/>
      <c r="R1580" s="2"/>
      <c r="S1580" s="2"/>
      <c r="T1580" s="2"/>
      <c r="U1580" s="2"/>
      <c r="V1580" s="2"/>
      <c r="W1580" s="2"/>
      <c r="X1580" s="2"/>
      <c r="Y1580" s="2"/>
      <c r="Z1580" s="2"/>
      <c r="AA1580" s="2"/>
      <c r="AB1580" s="2"/>
      <c r="AC1580" s="2"/>
      <c r="AD1580" s="2"/>
      <c r="AE1580" s="2"/>
      <c r="AF1580" s="2"/>
      <c r="AG1580" s="2"/>
      <c r="AH1580" s="2"/>
      <c r="AI1580" s="2"/>
      <c r="AJ1580" s="2"/>
      <c r="AK1580" s="2"/>
      <c r="AL1580" s="2"/>
      <c r="AM1580" s="2"/>
      <c r="AN1580" s="2"/>
      <c r="AO1580" s="2"/>
      <c r="AP1580" s="2"/>
      <c r="AQ1580" s="2"/>
      <c r="AR1580" s="2"/>
      <c r="AS1580" s="2"/>
      <c r="AT1580" s="2"/>
      <c r="AU1580" s="2"/>
      <c r="AV1580" s="2"/>
      <c r="AW1580" s="2"/>
      <c r="AX1580" s="2"/>
      <c r="AY1580" s="2"/>
      <c r="AZ1580" s="2"/>
      <c r="BA1580" s="2"/>
      <c r="BB1580" s="2"/>
      <c r="BC1580" s="2"/>
      <c r="BD1580" s="2"/>
      <c r="BE1580" s="2"/>
      <c r="BF1580" s="2"/>
      <c r="BG1580" s="2"/>
      <c r="BH1580" s="2"/>
      <c r="BI1580" s="2"/>
      <c r="BJ1580" s="2"/>
      <c r="BK1580" s="2"/>
      <c r="BL1580" s="2"/>
      <c r="BM1580" s="2"/>
      <c r="BN1580" s="2"/>
      <c r="BO1580" s="2"/>
      <c r="BP1580" s="2"/>
      <c r="BQ1580" s="2"/>
      <c r="BR1580" s="2"/>
      <c r="BS1580" s="2"/>
      <c r="BT1580" s="2"/>
      <c r="BU1580" s="2"/>
      <c r="BV1580" s="2"/>
      <c r="BW1580" s="2"/>
      <c r="BX1580" s="2"/>
      <c r="BY1580" s="2"/>
      <c r="BZ1580" s="2"/>
      <c r="CA1580" s="2"/>
      <c r="CB1580" s="2"/>
      <c r="CC1580" s="2"/>
      <c r="CD1580" s="2"/>
      <c r="CE1580" s="2"/>
      <c r="CF1580" s="2"/>
      <c r="CG1580" s="2"/>
      <c r="CH1580" s="2"/>
      <c r="CI1580" s="2"/>
      <c r="CJ1580" s="2"/>
      <c r="CK1580" s="2"/>
      <c r="CL1580" s="2"/>
      <c r="CM1580" s="2"/>
    </row>
    <row r="1581" spans="1:91" s="15" customFormat="1">
      <c r="A1581" s="8"/>
      <c r="B1581" s="5"/>
      <c r="E1581" s="4"/>
      <c r="F1581" s="2"/>
      <c r="G1581" s="2"/>
      <c r="H1581" s="2"/>
      <c r="I1581" s="2"/>
      <c r="J1581" s="2"/>
      <c r="K1581" s="2"/>
      <c r="L1581" s="2"/>
      <c r="M1581" s="2"/>
      <c r="N1581" s="2"/>
      <c r="O1581" s="2"/>
      <c r="P1581" s="2"/>
      <c r="Q1581" s="2"/>
      <c r="R1581" s="2"/>
      <c r="S1581" s="2"/>
      <c r="T1581" s="2"/>
      <c r="U1581" s="2"/>
      <c r="V1581" s="2"/>
      <c r="W1581" s="2"/>
      <c r="X1581" s="2"/>
      <c r="Y1581" s="2"/>
      <c r="Z1581" s="2"/>
      <c r="AA1581" s="2"/>
      <c r="AB1581" s="2"/>
      <c r="AC1581" s="2"/>
      <c r="AD1581" s="2"/>
      <c r="AE1581" s="2"/>
      <c r="AF1581" s="2"/>
      <c r="AG1581" s="2"/>
      <c r="AH1581" s="2"/>
      <c r="AI1581" s="2"/>
      <c r="AJ1581" s="2"/>
      <c r="AK1581" s="2"/>
      <c r="AL1581" s="2"/>
      <c r="AM1581" s="2"/>
      <c r="AN1581" s="2"/>
      <c r="AO1581" s="2"/>
      <c r="AP1581" s="2"/>
      <c r="AQ1581" s="2"/>
      <c r="AR1581" s="2"/>
      <c r="AS1581" s="2"/>
      <c r="AT1581" s="2"/>
      <c r="AU1581" s="2"/>
      <c r="AV1581" s="2"/>
      <c r="AW1581" s="2"/>
      <c r="AX1581" s="2"/>
      <c r="AY1581" s="2"/>
      <c r="AZ1581" s="2"/>
      <c r="BA1581" s="2"/>
      <c r="BB1581" s="2"/>
      <c r="BC1581" s="2"/>
      <c r="BD1581" s="2"/>
      <c r="BE1581" s="2"/>
      <c r="BF1581" s="2"/>
      <c r="BG1581" s="2"/>
      <c r="BH1581" s="2"/>
      <c r="BI1581" s="2"/>
      <c r="BJ1581" s="2"/>
      <c r="BK1581" s="2"/>
      <c r="BL1581" s="2"/>
      <c r="BM1581" s="2"/>
      <c r="BN1581" s="2"/>
      <c r="BO1581" s="2"/>
      <c r="BP1581" s="2"/>
      <c r="BQ1581" s="2"/>
      <c r="BR1581" s="2"/>
      <c r="BS1581" s="2"/>
      <c r="BT1581" s="2"/>
      <c r="BU1581" s="2"/>
      <c r="BV1581" s="2"/>
      <c r="BW1581" s="2"/>
      <c r="BX1581" s="2"/>
      <c r="BY1581" s="2"/>
      <c r="BZ1581" s="2"/>
      <c r="CA1581" s="2"/>
      <c r="CB1581" s="2"/>
      <c r="CC1581" s="2"/>
      <c r="CD1581" s="2"/>
      <c r="CE1581" s="2"/>
      <c r="CF1581" s="2"/>
      <c r="CG1581" s="2"/>
      <c r="CH1581" s="2"/>
      <c r="CI1581" s="2"/>
      <c r="CJ1581" s="2"/>
      <c r="CK1581" s="2"/>
      <c r="CL1581" s="2"/>
      <c r="CM1581" s="2"/>
    </row>
    <row r="1582" spans="1:91" s="15" customFormat="1">
      <c r="A1582" s="8"/>
      <c r="B1582" s="5"/>
      <c r="E1582" s="4"/>
      <c r="F1582" s="2"/>
      <c r="G1582" s="2"/>
      <c r="H1582" s="2"/>
      <c r="I1582" s="2"/>
      <c r="J1582" s="2"/>
      <c r="K1582" s="2"/>
      <c r="L1582" s="2"/>
      <c r="M1582" s="2"/>
      <c r="N1582" s="2"/>
      <c r="O1582" s="2"/>
      <c r="P1582" s="2"/>
      <c r="Q1582" s="2"/>
      <c r="R1582" s="2"/>
      <c r="S1582" s="2"/>
      <c r="T1582" s="2"/>
      <c r="U1582" s="2"/>
      <c r="V1582" s="2"/>
      <c r="W1582" s="2"/>
      <c r="X1582" s="2"/>
      <c r="Y1582" s="2"/>
      <c r="Z1582" s="2"/>
      <c r="AA1582" s="2"/>
      <c r="AB1582" s="2"/>
      <c r="AC1582" s="2"/>
      <c r="AD1582" s="2"/>
      <c r="AE1582" s="2"/>
      <c r="AF1582" s="2"/>
      <c r="AG1582" s="2"/>
      <c r="AH1582" s="2"/>
      <c r="AI1582" s="2"/>
      <c r="AJ1582" s="2"/>
      <c r="AK1582" s="2"/>
      <c r="AL1582" s="2"/>
      <c r="AM1582" s="2"/>
      <c r="AN1582" s="2"/>
      <c r="AO1582" s="2"/>
      <c r="AP1582" s="2"/>
      <c r="AQ1582" s="2"/>
      <c r="AR1582" s="2"/>
      <c r="AS1582" s="2"/>
      <c r="AT1582" s="2"/>
      <c r="AU1582" s="2"/>
      <c r="AV1582" s="2"/>
      <c r="AW1582" s="2"/>
      <c r="AX1582" s="2"/>
      <c r="AY1582" s="2"/>
      <c r="AZ1582" s="2"/>
      <c r="BA1582" s="2"/>
      <c r="BB1582" s="2"/>
      <c r="BC1582" s="2"/>
      <c r="BD1582" s="2"/>
      <c r="BE1582" s="2"/>
      <c r="BF1582" s="2"/>
      <c r="BG1582" s="2"/>
      <c r="BH1582" s="2"/>
      <c r="BI1582" s="2"/>
      <c r="BJ1582" s="2"/>
      <c r="BK1582" s="2"/>
      <c r="BL1582" s="2"/>
      <c r="BM1582" s="2"/>
      <c r="BN1582" s="2"/>
      <c r="BO1582" s="2"/>
      <c r="BP1582" s="2"/>
      <c r="BQ1582" s="2"/>
      <c r="BR1582" s="2"/>
      <c r="BS1582" s="2"/>
      <c r="BT1582" s="2"/>
      <c r="BU1582" s="2"/>
      <c r="BV1582" s="2"/>
      <c r="BW1582" s="2"/>
      <c r="BX1582" s="2"/>
      <c r="BY1582" s="2"/>
      <c r="BZ1582" s="2"/>
      <c r="CA1582" s="2"/>
      <c r="CB1582" s="2"/>
      <c r="CC1582" s="2"/>
      <c r="CD1582" s="2"/>
      <c r="CE1582" s="2"/>
      <c r="CF1582" s="2"/>
      <c r="CG1582" s="2"/>
      <c r="CH1582" s="2"/>
      <c r="CI1582" s="2"/>
      <c r="CJ1582" s="2"/>
      <c r="CK1582" s="2"/>
      <c r="CL1582" s="2"/>
      <c r="CM1582" s="2"/>
    </row>
    <row r="1583" spans="1:91" s="15" customFormat="1">
      <c r="A1583" s="8"/>
      <c r="B1583" s="5"/>
      <c r="E1583" s="4"/>
      <c r="F1583" s="2"/>
      <c r="G1583" s="2"/>
      <c r="H1583" s="2"/>
      <c r="I1583" s="2"/>
      <c r="J1583" s="2"/>
      <c r="K1583" s="2"/>
      <c r="L1583" s="2"/>
      <c r="M1583" s="2"/>
      <c r="N1583" s="2"/>
      <c r="O1583" s="2"/>
      <c r="P1583" s="2"/>
      <c r="Q1583" s="2"/>
      <c r="R1583" s="2"/>
      <c r="S1583" s="2"/>
      <c r="T1583" s="2"/>
      <c r="U1583" s="2"/>
      <c r="V1583" s="2"/>
      <c r="W1583" s="2"/>
      <c r="X1583" s="2"/>
      <c r="Y1583" s="2"/>
      <c r="Z1583" s="2"/>
      <c r="AA1583" s="2"/>
      <c r="AB1583" s="2"/>
      <c r="AC1583" s="2"/>
      <c r="AD1583" s="2"/>
      <c r="AE1583" s="2"/>
      <c r="AF1583" s="2"/>
      <c r="AG1583" s="2"/>
      <c r="AH1583" s="2"/>
      <c r="AI1583" s="2"/>
      <c r="AJ1583" s="2"/>
      <c r="AK1583" s="2"/>
      <c r="AL1583" s="2"/>
      <c r="AM1583" s="2"/>
      <c r="AN1583" s="2"/>
      <c r="AO1583" s="2"/>
      <c r="AP1583" s="2"/>
      <c r="AQ1583" s="2"/>
      <c r="AR1583" s="2"/>
      <c r="AS1583" s="2"/>
      <c r="AT1583" s="2"/>
      <c r="AU1583" s="2"/>
      <c r="AV1583" s="2"/>
      <c r="AW1583" s="2"/>
      <c r="AX1583" s="2"/>
      <c r="AY1583" s="2"/>
      <c r="AZ1583" s="2"/>
      <c r="BA1583" s="2"/>
      <c r="BB1583" s="2"/>
      <c r="BC1583" s="2"/>
      <c r="BD1583" s="2"/>
      <c r="BE1583" s="2"/>
      <c r="BF1583" s="2"/>
      <c r="BG1583" s="2"/>
      <c r="BH1583" s="2"/>
      <c r="BI1583" s="2"/>
      <c r="BJ1583" s="2"/>
      <c r="BK1583" s="2"/>
      <c r="BL1583" s="2"/>
      <c r="BM1583" s="2"/>
      <c r="BN1583" s="2"/>
      <c r="BO1583" s="2"/>
      <c r="BP1583" s="2"/>
      <c r="BQ1583" s="2"/>
      <c r="BR1583" s="2"/>
      <c r="BS1583" s="2"/>
      <c r="BT1583" s="2"/>
      <c r="BU1583" s="2"/>
      <c r="BV1583" s="2"/>
      <c r="BW1583" s="2"/>
      <c r="BX1583" s="2"/>
      <c r="BY1583" s="2"/>
      <c r="BZ1583" s="2"/>
      <c r="CA1583" s="2"/>
      <c r="CB1583" s="2"/>
      <c r="CC1583" s="2"/>
      <c r="CD1583" s="2"/>
      <c r="CE1583" s="2"/>
      <c r="CF1583" s="2"/>
      <c r="CG1583" s="2"/>
      <c r="CH1583" s="2"/>
      <c r="CI1583" s="2"/>
      <c r="CJ1583" s="2"/>
      <c r="CK1583" s="2"/>
      <c r="CL1583" s="2"/>
      <c r="CM1583" s="2"/>
    </row>
    <row r="1584" spans="1:91" s="15" customFormat="1">
      <c r="A1584" s="8"/>
      <c r="B1584" s="5"/>
      <c r="E1584" s="4"/>
      <c r="F1584" s="2"/>
      <c r="G1584" s="2"/>
      <c r="H1584" s="2"/>
      <c r="I1584" s="2"/>
      <c r="J1584" s="2"/>
      <c r="K1584" s="2"/>
      <c r="L1584" s="2"/>
      <c r="M1584" s="2"/>
      <c r="N1584" s="2"/>
      <c r="O1584" s="2"/>
      <c r="P1584" s="2"/>
      <c r="Q1584" s="2"/>
      <c r="R1584" s="2"/>
      <c r="S1584" s="2"/>
      <c r="T1584" s="2"/>
      <c r="U1584" s="2"/>
      <c r="V1584" s="2"/>
      <c r="W1584" s="2"/>
      <c r="X1584" s="2"/>
      <c r="Y1584" s="2"/>
      <c r="Z1584" s="2"/>
      <c r="AA1584" s="2"/>
      <c r="AB1584" s="2"/>
      <c r="AC1584" s="2"/>
      <c r="AD1584" s="2"/>
      <c r="AE1584" s="2"/>
      <c r="AF1584" s="2"/>
      <c r="AG1584" s="2"/>
      <c r="AH1584" s="2"/>
      <c r="AI1584" s="2"/>
      <c r="AJ1584" s="2"/>
      <c r="AK1584" s="2"/>
      <c r="AL1584" s="2"/>
      <c r="AM1584" s="2"/>
      <c r="AN1584" s="2"/>
      <c r="AO1584" s="2"/>
      <c r="AP1584" s="2"/>
      <c r="AQ1584" s="2"/>
      <c r="AR1584" s="2"/>
      <c r="AS1584" s="2"/>
      <c r="AT1584" s="2"/>
      <c r="AU1584" s="2"/>
      <c r="AV1584" s="2"/>
      <c r="AW1584" s="2"/>
      <c r="AX1584" s="2"/>
      <c r="AY1584" s="2"/>
      <c r="AZ1584" s="2"/>
      <c r="BA1584" s="2"/>
      <c r="BB1584" s="2"/>
      <c r="BC1584" s="2"/>
      <c r="BD1584" s="2"/>
      <c r="BE1584" s="2"/>
      <c r="BF1584" s="2"/>
      <c r="BG1584" s="2"/>
      <c r="BH1584" s="2"/>
      <c r="BI1584" s="2"/>
      <c r="BJ1584" s="2"/>
      <c r="BK1584" s="2"/>
      <c r="BL1584" s="2"/>
      <c r="BM1584" s="2"/>
      <c r="BN1584" s="2"/>
      <c r="BO1584" s="2"/>
      <c r="BP1584" s="2"/>
      <c r="BQ1584" s="2"/>
      <c r="BR1584" s="2"/>
      <c r="BS1584" s="2"/>
      <c r="BT1584" s="2"/>
      <c r="BU1584" s="2"/>
      <c r="BV1584" s="2"/>
      <c r="BW1584" s="2"/>
      <c r="BX1584" s="2"/>
      <c r="BY1584" s="2"/>
      <c r="BZ1584" s="2"/>
      <c r="CA1584" s="2"/>
      <c r="CB1584" s="2"/>
      <c r="CC1584" s="2"/>
      <c r="CD1584" s="2"/>
      <c r="CE1584" s="2"/>
      <c r="CF1584" s="2"/>
      <c r="CG1584" s="2"/>
      <c r="CH1584" s="2"/>
      <c r="CI1584" s="2"/>
      <c r="CJ1584" s="2"/>
      <c r="CK1584" s="2"/>
      <c r="CL1584" s="2"/>
      <c r="CM1584" s="2"/>
    </row>
    <row r="1585" spans="1:91" s="15" customFormat="1">
      <c r="A1585" s="8"/>
      <c r="B1585" s="5"/>
      <c r="E1585" s="4"/>
      <c r="F1585" s="2"/>
      <c r="G1585" s="2"/>
      <c r="H1585" s="2"/>
      <c r="I1585" s="2"/>
      <c r="J1585" s="2"/>
      <c r="K1585" s="2"/>
      <c r="L1585" s="2"/>
      <c r="M1585" s="2"/>
      <c r="N1585" s="2"/>
      <c r="O1585" s="2"/>
      <c r="P1585" s="2"/>
      <c r="Q1585" s="2"/>
      <c r="R1585" s="2"/>
      <c r="S1585" s="2"/>
      <c r="T1585" s="2"/>
      <c r="U1585" s="2"/>
      <c r="V1585" s="2"/>
      <c r="W1585" s="2"/>
      <c r="X1585" s="2"/>
      <c r="Y1585" s="2"/>
      <c r="Z1585" s="2"/>
      <c r="AA1585" s="2"/>
      <c r="AB1585" s="2"/>
      <c r="AC1585" s="2"/>
      <c r="AD1585" s="2"/>
      <c r="AE1585" s="2"/>
      <c r="AF1585" s="2"/>
      <c r="AG1585" s="2"/>
      <c r="AH1585" s="2"/>
      <c r="AI1585" s="2"/>
      <c r="AJ1585" s="2"/>
      <c r="AK1585" s="2"/>
      <c r="AL1585" s="2"/>
      <c r="AM1585" s="2"/>
      <c r="AN1585" s="2"/>
      <c r="AO1585" s="2"/>
      <c r="AP1585" s="2"/>
      <c r="AQ1585" s="2"/>
      <c r="AR1585" s="2"/>
      <c r="AS1585" s="2"/>
      <c r="AT1585" s="2"/>
      <c r="AU1585" s="2"/>
      <c r="AV1585" s="2"/>
      <c r="AW1585" s="2"/>
      <c r="AX1585" s="2"/>
      <c r="AY1585" s="2"/>
      <c r="AZ1585" s="2"/>
      <c r="BA1585" s="2"/>
      <c r="BB1585" s="2"/>
      <c r="BC1585" s="2"/>
      <c r="BD1585" s="2"/>
      <c r="BE1585" s="2"/>
      <c r="BF1585" s="2"/>
      <c r="BG1585" s="2"/>
      <c r="BH1585" s="2"/>
      <c r="BI1585" s="2"/>
      <c r="BJ1585" s="2"/>
      <c r="BK1585" s="2"/>
      <c r="BL1585" s="2"/>
      <c r="BM1585" s="2"/>
      <c r="BN1585" s="2"/>
      <c r="BO1585" s="2"/>
      <c r="BP1585" s="2"/>
      <c r="BQ1585" s="2"/>
      <c r="BR1585" s="2"/>
      <c r="BS1585" s="2"/>
      <c r="BT1585" s="2"/>
      <c r="BU1585" s="2"/>
      <c r="BV1585" s="2"/>
      <c r="BW1585" s="2"/>
      <c r="BX1585" s="2"/>
      <c r="BY1585" s="2"/>
      <c r="BZ1585" s="2"/>
      <c r="CA1585" s="2"/>
      <c r="CB1585" s="2"/>
      <c r="CC1585" s="2"/>
      <c r="CD1585" s="2"/>
      <c r="CE1585" s="2"/>
      <c r="CF1585" s="2"/>
      <c r="CG1585" s="2"/>
      <c r="CH1585" s="2"/>
      <c r="CI1585" s="2"/>
      <c r="CJ1585" s="2"/>
      <c r="CK1585" s="2"/>
      <c r="CL1585" s="2"/>
      <c r="CM1585" s="2"/>
    </row>
    <row r="1586" spans="1:91" s="15" customFormat="1">
      <c r="A1586" s="8"/>
      <c r="B1586" s="5"/>
      <c r="E1586" s="4"/>
      <c r="F1586" s="2"/>
      <c r="G1586" s="2"/>
      <c r="H1586" s="2"/>
      <c r="I1586" s="2"/>
      <c r="J1586" s="2"/>
      <c r="K1586" s="2"/>
      <c r="L1586" s="2"/>
      <c r="M1586" s="2"/>
      <c r="N1586" s="2"/>
      <c r="O1586" s="2"/>
      <c r="P1586" s="2"/>
      <c r="Q1586" s="2"/>
      <c r="R1586" s="2"/>
      <c r="S1586" s="2"/>
      <c r="T1586" s="2"/>
      <c r="U1586" s="2"/>
      <c r="V1586" s="2"/>
      <c r="W1586" s="2"/>
      <c r="X1586" s="2"/>
      <c r="Y1586" s="2"/>
      <c r="Z1586" s="2"/>
      <c r="AA1586" s="2"/>
      <c r="AB1586" s="2"/>
      <c r="AC1586" s="2"/>
      <c r="AD1586" s="2"/>
      <c r="AE1586" s="2"/>
      <c r="AF1586" s="2"/>
      <c r="AG1586" s="2"/>
      <c r="AH1586" s="2"/>
      <c r="AI1586" s="2"/>
      <c r="AJ1586" s="2"/>
      <c r="AK1586" s="2"/>
      <c r="AL1586" s="2"/>
      <c r="AM1586" s="2"/>
      <c r="AN1586" s="2"/>
      <c r="AO1586" s="2"/>
      <c r="AP1586" s="2"/>
      <c r="AQ1586" s="2"/>
      <c r="AR1586" s="2"/>
      <c r="AS1586" s="2"/>
      <c r="AT1586" s="2"/>
      <c r="AU1586" s="2"/>
      <c r="AV1586" s="2"/>
      <c r="AW1586" s="2"/>
      <c r="AX1586" s="2"/>
      <c r="AY1586" s="2"/>
      <c r="AZ1586" s="2"/>
      <c r="BA1586" s="2"/>
      <c r="BB1586" s="2"/>
      <c r="BC1586" s="2"/>
      <c r="BD1586" s="2"/>
      <c r="BE1586" s="2"/>
      <c r="BF1586" s="2"/>
      <c r="BG1586" s="2"/>
      <c r="BH1586" s="2"/>
      <c r="BI1586" s="2"/>
      <c r="BJ1586" s="2"/>
      <c r="BK1586" s="2"/>
      <c r="BL1586" s="2"/>
      <c r="BM1586" s="2"/>
      <c r="BN1586" s="2"/>
      <c r="BO1586" s="2"/>
      <c r="BP1586" s="2"/>
      <c r="BQ1586" s="2"/>
      <c r="BR1586" s="2"/>
      <c r="BS1586" s="2"/>
      <c r="BT1586" s="2"/>
      <c r="BU1586" s="2"/>
      <c r="BV1586" s="2"/>
      <c r="BW1586" s="2"/>
      <c r="BX1586" s="2"/>
      <c r="BY1586" s="2"/>
      <c r="BZ1586" s="2"/>
      <c r="CA1586" s="2"/>
      <c r="CB1586" s="2"/>
      <c r="CC1586" s="2"/>
      <c r="CD1586" s="2"/>
      <c r="CE1586" s="2"/>
      <c r="CF1586" s="2"/>
      <c r="CG1586" s="2"/>
      <c r="CH1586" s="2"/>
      <c r="CI1586" s="2"/>
      <c r="CJ1586" s="2"/>
      <c r="CK1586" s="2"/>
      <c r="CL1586" s="2"/>
      <c r="CM1586" s="2"/>
    </row>
    <row r="1587" spans="1:91" s="15" customFormat="1">
      <c r="A1587" s="8"/>
      <c r="B1587" s="5"/>
      <c r="E1587" s="4"/>
      <c r="F1587" s="2"/>
      <c r="G1587" s="2"/>
      <c r="H1587" s="2"/>
      <c r="I1587" s="2"/>
      <c r="J1587" s="2"/>
      <c r="K1587" s="2"/>
      <c r="L1587" s="2"/>
      <c r="M1587" s="2"/>
      <c r="N1587" s="2"/>
      <c r="O1587" s="2"/>
      <c r="P1587" s="2"/>
      <c r="Q1587" s="2"/>
      <c r="R1587" s="2"/>
      <c r="S1587" s="2"/>
      <c r="T1587" s="2"/>
      <c r="U1587" s="2"/>
      <c r="V1587" s="2"/>
      <c r="W1587" s="2"/>
      <c r="X1587" s="2"/>
      <c r="Y1587" s="2"/>
      <c r="Z1587" s="2"/>
      <c r="AA1587" s="2"/>
      <c r="AB1587" s="2"/>
      <c r="AC1587" s="2"/>
      <c r="AD1587" s="2"/>
      <c r="AE1587" s="2"/>
      <c r="AF1587" s="2"/>
      <c r="AG1587" s="2"/>
      <c r="AH1587" s="2"/>
      <c r="AI1587" s="2"/>
      <c r="AJ1587" s="2"/>
      <c r="AK1587" s="2"/>
      <c r="AL1587" s="2"/>
      <c r="AM1587" s="2"/>
      <c r="AN1587" s="2"/>
      <c r="AO1587" s="2"/>
      <c r="AP1587" s="2"/>
      <c r="AQ1587" s="2"/>
      <c r="AR1587" s="2"/>
      <c r="AS1587" s="2"/>
      <c r="AT1587" s="2"/>
      <c r="AU1587" s="2"/>
      <c r="AV1587" s="2"/>
      <c r="AW1587" s="2"/>
      <c r="AX1587" s="2"/>
      <c r="AY1587" s="2"/>
      <c r="AZ1587" s="2"/>
      <c r="BA1587" s="2"/>
      <c r="BB1587" s="2"/>
      <c r="BC1587" s="2"/>
      <c r="BD1587" s="2"/>
      <c r="BE1587" s="2"/>
      <c r="BF1587" s="2"/>
      <c r="BG1587" s="2"/>
      <c r="BH1587" s="2"/>
      <c r="BI1587" s="2"/>
      <c r="BJ1587" s="2"/>
      <c r="BK1587" s="2"/>
      <c r="BL1587" s="2"/>
      <c r="BM1587" s="2"/>
      <c r="BN1587" s="2"/>
      <c r="BO1587" s="2"/>
      <c r="BP1587" s="2"/>
      <c r="BQ1587" s="2"/>
      <c r="BR1587" s="2"/>
      <c r="BS1587" s="2"/>
      <c r="BT1587" s="2"/>
      <c r="BU1587" s="2"/>
      <c r="BV1587" s="2"/>
      <c r="BW1587" s="2"/>
      <c r="BX1587" s="2"/>
      <c r="BY1587" s="2"/>
      <c r="BZ1587" s="2"/>
      <c r="CA1587" s="2"/>
      <c r="CB1587" s="2"/>
      <c r="CC1587" s="2"/>
      <c r="CD1587" s="2"/>
      <c r="CE1587" s="2"/>
      <c r="CF1587" s="2"/>
      <c r="CG1587" s="2"/>
      <c r="CH1587" s="2"/>
      <c r="CI1587" s="2"/>
      <c r="CJ1587" s="2"/>
      <c r="CK1587" s="2"/>
      <c r="CL1587" s="2"/>
      <c r="CM1587" s="2"/>
    </row>
    <row r="1588" spans="1:91" s="15" customFormat="1">
      <c r="A1588" s="8"/>
      <c r="B1588" s="5"/>
      <c r="E1588" s="4"/>
      <c r="F1588" s="2"/>
      <c r="G1588" s="2"/>
      <c r="H1588" s="2"/>
      <c r="I1588" s="2"/>
      <c r="J1588" s="2"/>
      <c r="K1588" s="2"/>
      <c r="L1588" s="2"/>
      <c r="M1588" s="2"/>
      <c r="N1588" s="2"/>
      <c r="O1588" s="2"/>
      <c r="P1588" s="2"/>
      <c r="Q1588" s="2"/>
      <c r="R1588" s="2"/>
      <c r="S1588" s="2"/>
      <c r="T1588" s="2"/>
      <c r="U1588" s="2"/>
      <c r="V1588" s="2"/>
      <c r="W1588" s="2"/>
      <c r="X1588" s="2"/>
      <c r="Y1588" s="2"/>
      <c r="Z1588" s="2"/>
      <c r="AA1588" s="2"/>
      <c r="AB1588" s="2"/>
      <c r="AC1588" s="2"/>
      <c r="AD1588" s="2"/>
      <c r="AE1588" s="2"/>
      <c r="AF1588" s="2"/>
      <c r="AG1588" s="2"/>
      <c r="AH1588" s="2"/>
      <c r="AI1588" s="2"/>
      <c r="AJ1588" s="2"/>
      <c r="AK1588" s="2"/>
      <c r="AL1588" s="2"/>
      <c r="AM1588" s="2"/>
      <c r="AN1588" s="2"/>
      <c r="AO1588" s="2"/>
      <c r="AP1588" s="2"/>
      <c r="AQ1588" s="2"/>
      <c r="AR1588" s="2"/>
      <c r="AS1588" s="2"/>
      <c r="AT1588" s="2"/>
      <c r="AU1588" s="2"/>
      <c r="AV1588" s="2"/>
      <c r="AW1588" s="2"/>
      <c r="AX1588" s="2"/>
      <c r="AY1588" s="2"/>
      <c r="AZ1588" s="2"/>
      <c r="BA1588" s="2"/>
      <c r="BB1588" s="2"/>
      <c r="BC1588" s="2"/>
      <c r="BD1588" s="2"/>
      <c r="BE1588" s="2"/>
      <c r="BF1588" s="2"/>
      <c r="BG1588" s="2"/>
      <c r="BH1588" s="2"/>
      <c r="BI1588" s="2"/>
      <c r="BJ1588" s="2"/>
      <c r="BK1588" s="2"/>
      <c r="BL1588" s="2"/>
      <c r="BM1588" s="2"/>
      <c r="BN1588" s="2"/>
      <c r="BO1588" s="2"/>
      <c r="BP1588" s="2"/>
      <c r="BQ1588" s="2"/>
      <c r="BR1588" s="2"/>
      <c r="BS1588" s="2"/>
      <c r="BT1588" s="2"/>
      <c r="BU1588" s="2"/>
      <c r="BV1588" s="2"/>
      <c r="BW1588" s="2"/>
      <c r="BX1588" s="2"/>
      <c r="BY1588" s="2"/>
      <c r="BZ1588" s="2"/>
      <c r="CA1588" s="2"/>
      <c r="CB1588" s="2"/>
      <c r="CC1588" s="2"/>
      <c r="CD1588" s="2"/>
      <c r="CE1588" s="2"/>
      <c r="CF1588" s="2"/>
      <c r="CG1588" s="2"/>
      <c r="CH1588" s="2"/>
      <c r="CI1588" s="2"/>
      <c r="CJ1588" s="2"/>
      <c r="CK1588" s="2"/>
      <c r="CL1588" s="2"/>
      <c r="CM1588" s="2"/>
    </row>
    <row r="1589" spans="1:91" s="15" customFormat="1">
      <c r="A1589" s="8"/>
      <c r="B1589" s="5"/>
      <c r="E1589" s="4"/>
      <c r="F1589" s="2"/>
      <c r="G1589" s="2"/>
      <c r="H1589" s="2"/>
      <c r="I1589" s="2"/>
      <c r="J1589" s="2"/>
      <c r="K1589" s="2"/>
      <c r="L1589" s="2"/>
      <c r="M1589" s="2"/>
      <c r="N1589" s="2"/>
      <c r="O1589" s="2"/>
      <c r="P1589" s="2"/>
      <c r="Q1589" s="2"/>
      <c r="R1589" s="2"/>
      <c r="S1589" s="2"/>
      <c r="T1589" s="2"/>
      <c r="U1589" s="2"/>
      <c r="V1589" s="2"/>
      <c r="W1589" s="2"/>
      <c r="X1589" s="2"/>
      <c r="Y1589" s="2"/>
      <c r="Z1589" s="2"/>
      <c r="AA1589" s="2"/>
      <c r="AB1589" s="2"/>
      <c r="AC1589" s="2"/>
      <c r="AD1589" s="2"/>
      <c r="AE1589" s="2"/>
      <c r="AF1589" s="2"/>
      <c r="AG1589" s="2"/>
      <c r="AH1589" s="2"/>
      <c r="AI1589" s="2"/>
      <c r="AJ1589" s="2"/>
      <c r="AK1589" s="2"/>
      <c r="AL1589" s="2"/>
      <c r="AM1589" s="2"/>
      <c r="AN1589" s="2"/>
      <c r="AO1589" s="2"/>
      <c r="AP1589" s="2"/>
      <c r="AQ1589" s="2"/>
      <c r="AR1589" s="2"/>
      <c r="AS1589" s="2"/>
      <c r="AT1589" s="2"/>
      <c r="AU1589" s="2"/>
      <c r="AV1589" s="2"/>
      <c r="AW1589" s="2"/>
      <c r="AX1589" s="2"/>
      <c r="AY1589" s="2"/>
      <c r="AZ1589" s="2"/>
      <c r="BA1589" s="2"/>
      <c r="BB1589" s="2"/>
      <c r="BC1589" s="2"/>
      <c r="BD1589" s="2"/>
      <c r="BE1589" s="2"/>
      <c r="BF1589" s="2"/>
      <c r="BG1589" s="2"/>
      <c r="BH1589" s="2"/>
      <c r="BI1589" s="2"/>
      <c r="BJ1589" s="2"/>
      <c r="BK1589" s="2"/>
      <c r="BL1589" s="2"/>
      <c r="BM1589" s="2"/>
      <c r="BN1589" s="2"/>
      <c r="BO1589" s="2"/>
      <c r="BP1589" s="2"/>
      <c r="BQ1589" s="2"/>
      <c r="BR1589" s="2"/>
      <c r="BS1589" s="2"/>
      <c r="BT1589" s="2"/>
      <c r="BU1589" s="2"/>
      <c r="BV1589" s="2"/>
      <c r="BW1589" s="2"/>
      <c r="BX1589" s="2"/>
      <c r="BY1589" s="2"/>
      <c r="BZ1589" s="2"/>
      <c r="CA1589" s="2"/>
      <c r="CB1589" s="2"/>
      <c r="CC1589" s="2"/>
      <c r="CD1589" s="2"/>
      <c r="CE1589" s="2"/>
      <c r="CF1589" s="2"/>
      <c r="CG1589" s="2"/>
      <c r="CH1589" s="2"/>
      <c r="CI1589" s="2"/>
      <c r="CJ1589" s="2"/>
      <c r="CK1589" s="2"/>
      <c r="CL1589" s="2"/>
      <c r="CM1589" s="2"/>
    </row>
    <row r="1590" spans="1:91" s="15" customFormat="1">
      <c r="A1590" s="8"/>
      <c r="B1590" s="5"/>
      <c r="E1590" s="4"/>
      <c r="F1590" s="2"/>
      <c r="G1590" s="2"/>
      <c r="H1590" s="2"/>
      <c r="I1590" s="2"/>
      <c r="J1590" s="2"/>
      <c r="K1590" s="2"/>
      <c r="L1590" s="2"/>
      <c r="M1590" s="2"/>
      <c r="N1590" s="2"/>
      <c r="O1590" s="2"/>
      <c r="P1590" s="2"/>
      <c r="Q1590" s="2"/>
      <c r="R1590" s="2"/>
      <c r="S1590" s="2"/>
      <c r="T1590" s="2"/>
      <c r="U1590" s="2"/>
      <c r="V1590" s="2"/>
      <c r="W1590" s="2"/>
      <c r="X1590" s="2"/>
      <c r="Y1590" s="2"/>
      <c r="Z1590" s="2"/>
      <c r="AA1590" s="2"/>
      <c r="AB1590" s="2"/>
      <c r="AC1590" s="2"/>
      <c r="AD1590" s="2"/>
      <c r="AE1590" s="2"/>
      <c r="AF1590" s="2"/>
      <c r="AG1590" s="2"/>
      <c r="AH1590" s="2"/>
      <c r="AI1590" s="2"/>
      <c r="AJ1590" s="2"/>
      <c r="AK1590" s="2"/>
      <c r="AL1590" s="2"/>
      <c r="AM1590" s="2"/>
      <c r="AN1590" s="2"/>
      <c r="AO1590" s="2"/>
      <c r="AP1590" s="2"/>
      <c r="AQ1590" s="2"/>
      <c r="AR1590" s="2"/>
      <c r="AS1590" s="2"/>
      <c r="AT1590" s="2"/>
      <c r="AU1590" s="2"/>
      <c r="AV1590" s="2"/>
      <c r="AW1590" s="2"/>
      <c r="AX1590" s="2"/>
      <c r="AY1590" s="2"/>
      <c r="AZ1590" s="2"/>
      <c r="BA1590" s="2"/>
      <c r="BB1590" s="2"/>
      <c r="BC1590" s="2"/>
      <c r="BD1590" s="2"/>
      <c r="BE1590" s="2"/>
      <c r="BF1590" s="2"/>
      <c r="BG1590" s="2"/>
      <c r="BH1590" s="2"/>
      <c r="BI1590" s="2"/>
      <c r="BJ1590" s="2"/>
      <c r="BK1590" s="2"/>
      <c r="BL1590" s="2"/>
      <c r="BM1590" s="2"/>
      <c r="BN1590" s="2"/>
      <c r="BO1590" s="2"/>
      <c r="BP1590" s="2"/>
      <c r="BQ1590" s="2"/>
      <c r="BR1590" s="2"/>
      <c r="BS1590" s="2"/>
      <c r="BT1590" s="2"/>
      <c r="BU1590" s="2"/>
      <c r="BV1590" s="2"/>
      <c r="BW1590" s="2"/>
      <c r="BX1590" s="2"/>
      <c r="BY1590" s="2"/>
      <c r="BZ1590" s="2"/>
      <c r="CA1590" s="2"/>
      <c r="CB1590" s="2"/>
      <c r="CC1590" s="2"/>
      <c r="CD1590" s="2"/>
      <c r="CE1590" s="2"/>
      <c r="CF1590" s="2"/>
      <c r="CG1590" s="2"/>
      <c r="CH1590" s="2"/>
      <c r="CI1590" s="2"/>
      <c r="CJ1590" s="2"/>
      <c r="CK1590" s="2"/>
      <c r="CL1590" s="2"/>
      <c r="CM1590" s="2"/>
    </row>
    <row r="1591" spans="1:91" s="15" customFormat="1">
      <c r="A1591" s="8"/>
      <c r="B1591" s="5"/>
      <c r="E1591" s="4"/>
      <c r="F1591" s="2"/>
      <c r="G1591" s="2"/>
      <c r="H1591" s="2"/>
      <c r="I1591" s="2"/>
      <c r="J1591" s="2"/>
      <c r="K1591" s="2"/>
      <c r="L1591" s="2"/>
      <c r="M1591" s="2"/>
      <c r="N1591" s="2"/>
      <c r="O1591" s="2"/>
      <c r="P1591" s="2"/>
      <c r="Q1591" s="2"/>
      <c r="R1591" s="2"/>
      <c r="S1591" s="2"/>
      <c r="T1591" s="2"/>
      <c r="U1591" s="2"/>
      <c r="V1591" s="2"/>
      <c r="W1591" s="2"/>
      <c r="X1591" s="2"/>
      <c r="Y1591" s="2"/>
      <c r="Z1591" s="2"/>
      <c r="AA1591" s="2"/>
      <c r="AB1591" s="2"/>
      <c r="AC1591" s="2"/>
      <c r="AD1591" s="2"/>
      <c r="AE1591" s="2"/>
      <c r="AF1591" s="2"/>
      <c r="AG1591" s="2"/>
      <c r="AH1591" s="2"/>
      <c r="AI1591" s="2"/>
      <c r="AJ1591" s="2"/>
      <c r="AK1591" s="2"/>
      <c r="AL1591" s="2"/>
      <c r="AM1591" s="2"/>
      <c r="AN1591" s="2"/>
      <c r="AO1591" s="2"/>
      <c r="AP1591" s="2"/>
      <c r="AQ1591" s="2"/>
      <c r="AR1591" s="2"/>
      <c r="AS1591" s="2"/>
      <c r="AT1591" s="2"/>
      <c r="AU1591" s="2"/>
      <c r="AV1591" s="2"/>
      <c r="AW1591" s="2"/>
      <c r="AX1591" s="2"/>
      <c r="AY1591" s="2"/>
      <c r="AZ1591" s="2"/>
      <c r="BA1591" s="2"/>
      <c r="BB1591" s="2"/>
      <c r="BC1591" s="2"/>
      <c r="BD1591" s="2"/>
      <c r="BE1591" s="2"/>
      <c r="BF1591" s="2"/>
      <c r="BG1591" s="2"/>
      <c r="BH1591" s="2"/>
      <c r="BI1591" s="2"/>
      <c r="BJ1591" s="2"/>
      <c r="BK1591" s="2"/>
      <c r="BL1591" s="2"/>
      <c r="BM1591" s="2"/>
      <c r="BN1591" s="2"/>
      <c r="BO1591" s="2"/>
      <c r="BP1591" s="2"/>
      <c r="BQ1591" s="2"/>
      <c r="BR1591" s="2"/>
      <c r="BS1591" s="2"/>
      <c r="BT1591" s="2"/>
      <c r="BU1591" s="2"/>
      <c r="BV1591" s="2"/>
      <c r="BW1591" s="2"/>
      <c r="BX1591" s="2"/>
      <c r="BY1591" s="2"/>
      <c r="BZ1591" s="2"/>
      <c r="CA1591" s="2"/>
      <c r="CB1591" s="2"/>
      <c r="CC1591" s="2"/>
      <c r="CD1591" s="2"/>
      <c r="CE1591" s="2"/>
      <c r="CF1591" s="2"/>
      <c r="CG1591" s="2"/>
      <c r="CH1591" s="2"/>
      <c r="CI1591" s="2"/>
      <c r="CJ1591" s="2"/>
      <c r="CK1591" s="2"/>
      <c r="CL1591" s="2"/>
      <c r="CM1591" s="2"/>
    </row>
    <row r="1592" spans="1:91" s="15" customFormat="1">
      <c r="A1592" s="8"/>
      <c r="B1592" s="5"/>
      <c r="E1592" s="4"/>
      <c r="F1592" s="2"/>
      <c r="G1592" s="2"/>
      <c r="H1592" s="2"/>
      <c r="I1592" s="2"/>
      <c r="J1592" s="2"/>
      <c r="K1592" s="2"/>
      <c r="L1592" s="2"/>
      <c r="M1592" s="2"/>
      <c r="N1592" s="2"/>
      <c r="O1592" s="2"/>
      <c r="P1592" s="2"/>
      <c r="Q1592" s="2"/>
      <c r="R1592" s="2"/>
      <c r="S1592" s="2"/>
      <c r="T1592" s="2"/>
      <c r="U1592" s="2"/>
      <c r="V1592" s="2"/>
      <c r="W1592" s="2"/>
      <c r="X1592" s="2"/>
      <c r="Y1592" s="2"/>
      <c r="Z1592" s="2"/>
      <c r="AA1592" s="2"/>
      <c r="AB1592" s="2"/>
      <c r="AC1592" s="2"/>
      <c r="AD1592" s="2"/>
      <c r="AE1592" s="2"/>
      <c r="AF1592" s="2"/>
      <c r="AG1592" s="2"/>
      <c r="AH1592" s="2"/>
      <c r="AI1592" s="2"/>
      <c r="AJ1592" s="2"/>
      <c r="AK1592" s="2"/>
      <c r="AL1592" s="2"/>
      <c r="AM1592" s="2"/>
      <c r="AN1592" s="2"/>
      <c r="AO1592" s="2"/>
      <c r="AP1592" s="2"/>
      <c r="AQ1592" s="2"/>
      <c r="AR1592" s="2"/>
      <c r="AS1592" s="2"/>
      <c r="AT1592" s="2"/>
      <c r="AU1592" s="2"/>
      <c r="AV1592" s="2"/>
      <c r="AW1592" s="2"/>
      <c r="AX1592" s="2"/>
      <c r="AY1592" s="2"/>
      <c r="AZ1592" s="2"/>
      <c r="BA1592" s="2"/>
      <c r="BB1592" s="2"/>
      <c r="BC1592" s="2"/>
      <c r="BD1592" s="2"/>
      <c r="BE1592" s="2"/>
      <c r="BF1592" s="2"/>
      <c r="BG1592" s="2"/>
      <c r="BH1592" s="2"/>
      <c r="BI1592" s="2"/>
      <c r="BJ1592" s="2"/>
      <c r="BK1592" s="2"/>
      <c r="BL1592" s="2"/>
      <c r="BM1592" s="2"/>
      <c r="BN1592" s="2"/>
      <c r="BO1592" s="2"/>
      <c r="BP1592" s="2"/>
      <c r="BQ1592" s="2"/>
      <c r="BR1592" s="2"/>
      <c r="BS1592" s="2"/>
      <c r="BT1592" s="2"/>
      <c r="BU1592" s="2"/>
      <c r="BV1592" s="2"/>
      <c r="BW1592" s="2"/>
      <c r="BX1592" s="2"/>
      <c r="BY1592" s="2"/>
      <c r="BZ1592" s="2"/>
      <c r="CA1592" s="2"/>
      <c r="CB1592" s="2"/>
      <c r="CC1592" s="2"/>
      <c r="CD1592" s="2"/>
      <c r="CE1592" s="2"/>
      <c r="CF1592" s="2"/>
      <c r="CG1592" s="2"/>
      <c r="CH1592" s="2"/>
      <c r="CI1592" s="2"/>
      <c r="CJ1592" s="2"/>
      <c r="CK1592" s="2"/>
      <c r="CL1592" s="2"/>
      <c r="CM1592" s="2"/>
    </row>
  </sheetData>
  <mergeCells count="11">
    <mergeCell ref="A15:B15"/>
    <mergeCell ref="A17:B17"/>
    <mergeCell ref="A19:B19"/>
    <mergeCell ref="A21:B21"/>
    <mergeCell ref="A13:B13"/>
    <mergeCell ref="C13:D13"/>
    <mergeCell ref="A1:C2"/>
    <mergeCell ref="A9:B9"/>
    <mergeCell ref="C9:D9"/>
    <mergeCell ref="A11:B11"/>
    <mergeCell ref="C11:D11"/>
  </mergeCells>
  <phoneticPr fontId="0" type="noConversion"/>
  <printOptions horizontalCentered="1"/>
  <pageMargins left="0.39370078740157483" right="0.39370078740157483" top="0.98425196850393704" bottom="0.78740157480314965" header="0.78740157480314965" footer="0.19685039370078741"/>
  <pageSetup paperSize="9" fitToHeight="0" orientation="landscape" r:id="rId1"/>
  <headerFooter>
    <oddFooter>&amp;L&amp;8&amp;A&amp;CSplošna bolnišnica Celje
SONČNA ELEKTRARNA NA T-OBJEKTU&amp;R&amp;9Stran &amp;P od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9">
    <tabColor rgb="FF00B0F0"/>
    <pageSetUpPr fitToPage="1"/>
  </sheetPr>
  <dimension ref="A1:I834"/>
  <sheetViews>
    <sheetView view="pageBreakPreview" zoomScale="115" zoomScaleNormal="130" zoomScaleSheetLayoutView="115" zoomScalePageLayoutView="90" workbookViewId="0">
      <selection activeCell="B251" sqref="B251"/>
    </sheetView>
  </sheetViews>
  <sheetFormatPr defaultColWidth="9.140625" defaultRowHeight="12"/>
  <cols>
    <col min="1" max="1" width="9.85546875" style="6" customWidth="1"/>
    <col min="2" max="2" width="65.28515625" style="5" customWidth="1"/>
    <col min="3" max="3" width="7.5703125" style="131" customWidth="1"/>
    <col min="4" max="4" width="8.42578125" style="132" customWidth="1"/>
    <col min="5" max="5" width="11" style="132" bestFit="1" customWidth="1"/>
    <col min="6" max="6" width="10.7109375" style="133" customWidth="1"/>
    <col min="7" max="7" width="14.5703125" style="134" customWidth="1"/>
    <col min="8" max="8" width="14.85546875" style="15" customWidth="1"/>
    <col min="9" max="9" width="17.7109375" style="4" customWidth="1"/>
    <col min="10" max="10" width="29.5703125" style="2" customWidth="1"/>
    <col min="11" max="11" width="12.7109375" style="2" customWidth="1"/>
    <col min="12" max="16" width="9.140625" style="2"/>
    <col min="17" max="17" width="11.85546875" style="2" customWidth="1"/>
    <col min="18" max="18" width="42.140625" style="2" customWidth="1"/>
    <col min="19" max="19" width="14" style="2" customWidth="1"/>
    <col min="20" max="16384" width="9.140625" style="2"/>
  </cols>
  <sheetData>
    <row r="1" spans="1:9" s="1" customFormat="1" ht="11.25" customHeight="1">
      <c r="A1" s="218" t="s">
        <v>154</v>
      </c>
      <c r="B1" s="229"/>
      <c r="C1" s="229"/>
      <c r="D1" s="229"/>
      <c r="E1" s="229"/>
      <c r="F1" s="229"/>
      <c r="G1" s="230"/>
      <c r="H1" s="25" t="s">
        <v>4</v>
      </c>
    </row>
    <row r="2" spans="1:9" s="1" customFormat="1" ht="11.25">
      <c r="A2" s="231"/>
      <c r="B2" s="232"/>
      <c r="C2" s="232"/>
      <c r="D2" s="232"/>
      <c r="E2" s="232"/>
      <c r="F2" s="232"/>
      <c r="G2" s="233"/>
      <c r="H2" s="26" t="str">
        <f>REKAPITULACIJA!D2</f>
        <v>6149/24</v>
      </c>
    </row>
    <row r="3" spans="1:9" s="13" customFormat="1" ht="22.15" customHeight="1">
      <c r="A3" s="69" t="s">
        <v>0</v>
      </c>
      <c r="B3" s="16" t="s">
        <v>1</v>
      </c>
      <c r="C3" s="30" t="s">
        <v>9</v>
      </c>
      <c r="D3" s="31" t="s">
        <v>10</v>
      </c>
      <c r="E3" s="31" t="s">
        <v>11</v>
      </c>
      <c r="F3" s="32" t="s">
        <v>12</v>
      </c>
      <c r="G3" s="18" t="s">
        <v>2</v>
      </c>
      <c r="H3" s="70" t="s">
        <v>3</v>
      </c>
    </row>
    <row r="4" spans="1:9" ht="18">
      <c r="A4" s="93"/>
      <c r="B4" s="33" t="s">
        <v>308</v>
      </c>
      <c r="C4" s="34"/>
      <c r="D4" s="35"/>
      <c r="E4" s="111"/>
      <c r="F4" s="112"/>
      <c r="G4" s="113"/>
      <c r="H4" s="94"/>
      <c r="I4" s="2"/>
    </row>
    <row r="5" spans="1:9" ht="18">
      <c r="A5" s="95"/>
      <c r="B5" s="63"/>
      <c r="C5" s="117"/>
      <c r="D5" s="114"/>
      <c r="E5" s="114"/>
      <c r="F5" s="115"/>
      <c r="G5" s="116"/>
      <c r="H5" s="73"/>
      <c r="I5" s="2"/>
    </row>
    <row r="6" spans="1:9" ht="18">
      <c r="A6" s="95"/>
      <c r="B6" s="63" t="s">
        <v>28</v>
      </c>
      <c r="C6" s="117"/>
      <c r="D6" s="114"/>
      <c r="E6" s="114"/>
      <c r="F6" s="115"/>
      <c r="G6" s="116"/>
      <c r="H6" s="73"/>
      <c r="I6" s="2"/>
    </row>
    <row r="7" spans="1:9" ht="12.75">
      <c r="A7" s="96"/>
      <c r="B7" s="64"/>
      <c r="C7" s="117"/>
      <c r="D7" s="114"/>
      <c r="E7" s="114"/>
      <c r="F7" s="115"/>
      <c r="G7" s="116"/>
      <c r="H7" s="73"/>
      <c r="I7" s="2"/>
    </row>
    <row r="8" spans="1:9" ht="12.6" customHeight="1">
      <c r="A8" s="109" t="s">
        <v>287</v>
      </c>
      <c r="B8" s="157" t="s">
        <v>29</v>
      </c>
      <c r="C8" s="117"/>
      <c r="D8" s="114"/>
      <c r="E8" s="114"/>
      <c r="F8" s="115"/>
      <c r="G8" s="116"/>
      <c r="H8" s="73"/>
      <c r="I8" s="2"/>
    </row>
    <row r="9" spans="1:9" ht="49.5" customHeight="1">
      <c r="A9" s="96"/>
      <c r="B9" s="157" t="s">
        <v>325</v>
      </c>
      <c r="C9" s="117"/>
      <c r="D9" s="114"/>
      <c r="E9" s="114"/>
      <c r="F9" s="115"/>
      <c r="G9" s="116"/>
      <c r="H9" s="73"/>
      <c r="I9" s="2"/>
    </row>
    <row r="10" spans="1:9" ht="60">
      <c r="A10" s="110" t="s">
        <v>30</v>
      </c>
      <c r="B10" s="158" t="s">
        <v>310</v>
      </c>
      <c r="C10" s="117" t="s">
        <v>17</v>
      </c>
      <c r="D10" s="118">
        <v>1</v>
      </c>
      <c r="E10" s="119"/>
      <c r="F10" s="115"/>
      <c r="G10" s="116">
        <f>F10*D10</f>
        <v>0</v>
      </c>
      <c r="H10" s="73"/>
      <c r="I10" s="2"/>
    </row>
    <row r="11" spans="1:9" ht="168">
      <c r="A11" s="110" t="s">
        <v>31</v>
      </c>
      <c r="B11" s="158" t="s">
        <v>311</v>
      </c>
      <c r="C11" s="117" t="s">
        <v>17</v>
      </c>
      <c r="D11" s="118">
        <v>6</v>
      </c>
      <c r="E11" s="119"/>
      <c r="F11" s="115"/>
      <c r="G11" s="116">
        <f>F11*D11</f>
        <v>0</v>
      </c>
      <c r="H11" s="73"/>
      <c r="I11" s="2"/>
    </row>
    <row r="12" spans="1:9" ht="36">
      <c r="A12" s="110" t="s">
        <v>32</v>
      </c>
      <c r="B12" s="158" t="s">
        <v>324</v>
      </c>
      <c r="C12" s="117" t="s">
        <v>13</v>
      </c>
      <c r="D12" s="118">
        <v>444</v>
      </c>
      <c r="E12" s="119"/>
      <c r="F12" s="115"/>
      <c r="G12" s="116">
        <f>F12*D12</f>
        <v>0</v>
      </c>
      <c r="H12" s="73"/>
      <c r="I12" s="2"/>
    </row>
    <row r="13" spans="1:9" ht="24">
      <c r="A13" s="110" t="s">
        <v>33</v>
      </c>
      <c r="B13" s="158" t="s">
        <v>290</v>
      </c>
      <c r="C13" s="117"/>
      <c r="D13" s="118"/>
      <c r="E13" s="119"/>
      <c r="F13" s="115"/>
      <c r="G13" s="116"/>
      <c r="H13" s="73"/>
      <c r="I13" s="2"/>
    </row>
    <row r="14" spans="1:9">
      <c r="A14" s="110"/>
      <c r="B14" s="158" t="s">
        <v>169</v>
      </c>
      <c r="C14" s="117" t="s">
        <v>17</v>
      </c>
      <c r="D14" s="118">
        <v>8</v>
      </c>
      <c r="E14" s="119"/>
      <c r="F14" s="115"/>
      <c r="G14" s="116">
        <f>F14*D14</f>
        <v>0</v>
      </c>
      <c r="H14" s="73"/>
      <c r="I14" s="2"/>
    </row>
    <row r="15" spans="1:9">
      <c r="A15" s="139"/>
      <c r="B15" s="159" t="s">
        <v>168</v>
      </c>
      <c r="C15" s="135" t="s">
        <v>17</v>
      </c>
      <c r="D15" s="136">
        <v>13</v>
      </c>
      <c r="E15" s="137"/>
      <c r="F15" s="112"/>
      <c r="G15" s="113">
        <f>F15*D15</f>
        <v>0</v>
      </c>
      <c r="H15" s="94"/>
      <c r="I15" s="2"/>
    </row>
    <row r="16" spans="1:9" ht="120">
      <c r="A16" s="110"/>
      <c r="B16" s="158" t="s">
        <v>291</v>
      </c>
      <c r="C16" s="117"/>
      <c r="D16" s="118"/>
      <c r="E16" s="119"/>
      <c r="F16" s="115"/>
      <c r="G16" s="116"/>
      <c r="H16" s="73"/>
      <c r="I16" s="2"/>
    </row>
    <row r="17" spans="1:9" ht="48">
      <c r="A17" s="110" t="s">
        <v>34</v>
      </c>
      <c r="B17" s="158" t="s">
        <v>292</v>
      </c>
      <c r="C17" s="117" t="s">
        <v>42</v>
      </c>
      <c r="D17" s="118">
        <v>155</v>
      </c>
      <c r="E17" s="119"/>
      <c r="F17" s="115"/>
      <c r="G17" s="116">
        <f>F17*D17</f>
        <v>0</v>
      </c>
      <c r="H17" s="73"/>
      <c r="I17" s="2"/>
    </row>
    <row r="18" spans="1:9" ht="36">
      <c r="A18" s="110" t="s">
        <v>35</v>
      </c>
      <c r="B18" s="158" t="s">
        <v>320</v>
      </c>
      <c r="C18" s="117" t="s">
        <v>13</v>
      </c>
      <c r="D18" s="118">
        <v>444</v>
      </c>
      <c r="E18" s="119"/>
      <c r="F18" s="116"/>
      <c r="G18" s="116">
        <f t="shared" ref="G18:G28" si="0">F18*D18</f>
        <v>0</v>
      </c>
      <c r="H18" s="73"/>
      <c r="I18" s="2"/>
    </row>
    <row r="19" spans="1:9" ht="48">
      <c r="A19" s="110" t="s">
        <v>36</v>
      </c>
      <c r="B19" s="158" t="s">
        <v>323</v>
      </c>
      <c r="C19" s="117" t="s">
        <v>13</v>
      </c>
      <c r="D19" s="118">
        <v>2</v>
      </c>
      <c r="E19" s="119"/>
      <c r="F19" s="115"/>
      <c r="G19" s="116">
        <f t="shared" si="0"/>
        <v>0</v>
      </c>
      <c r="H19" s="73"/>
      <c r="I19" s="2"/>
    </row>
    <row r="20" spans="1:9" ht="24">
      <c r="A20" s="110" t="s">
        <v>37</v>
      </c>
      <c r="B20" s="158" t="s">
        <v>317</v>
      </c>
      <c r="C20" s="117" t="s">
        <v>13</v>
      </c>
      <c r="D20" s="118">
        <v>2</v>
      </c>
      <c r="E20" s="119"/>
      <c r="F20" s="115"/>
      <c r="G20" s="116">
        <f t="shared" si="0"/>
        <v>0</v>
      </c>
      <c r="H20" s="73"/>
      <c r="I20" s="2"/>
    </row>
    <row r="21" spans="1:9" ht="36">
      <c r="A21" s="110" t="s">
        <v>39</v>
      </c>
      <c r="B21" s="158" t="s">
        <v>297</v>
      </c>
      <c r="C21" s="117" t="s">
        <v>13</v>
      </c>
      <c r="D21" s="118">
        <v>1</v>
      </c>
      <c r="E21" s="119"/>
      <c r="F21" s="115"/>
      <c r="G21" s="116">
        <f t="shared" ref="G21" si="1">F21*D21</f>
        <v>0</v>
      </c>
      <c r="H21" s="73"/>
      <c r="I21" s="2"/>
    </row>
    <row r="22" spans="1:9" ht="33" customHeight="1">
      <c r="A22" s="139" t="s">
        <v>186</v>
      </c>
      <c r="B22" s="159" t="s">
        <v>199</v>
      </c>
      <c r="C22" s="135" t="s">
        <v>13</v>
      </c>
      <c r="D22" s="136">
        <v>2</v>
      </c>
      <c r="E22" s="137"/>
      <c r="F22" s="112"/>
      <c r="G22" s="113">
        <f t="shared" si="0"/>
        <v>0</v>
      </c>
      <c r="H22" s="94"/>
      <c r="I22" s="2"/>
    </row>
    <row r="23" spans="1:9" ht="84">
      <c r="A23" s="110" t="s">
        <v>214</v>
      </c>
      <c r="B23" s="158" t="s">
        <v>312</v>
      </c>
      <c r="C23" s="117" t="s">
        <v>17</v>
      </c>
      <c r="D23" s="118">
        <v>2</v>
      </c>
      <c r="E23" s="119"/>
      <c r="F23" s="116"/>
      <c r="G23" s="116">
        <f t="shared" si="0"/>
        <v>0</v>
      </c>
      <c r="H23" s="73"/>
      <c r="I23" s="2"/>
    </row>
    <row r="24" spans="1:9" ht="276">
      <c r="A24" s="139"/>
      <c r="B24" s="159" t="s">
        <v>296</v>
      </c>
      <c r="C24" s="135" t="s">
        <v>294</v>
      </c>
      <c r="D24" s="136" t="s">
        <v>293</v>
      </c>
      <c r="E24" s="137"/>
      <c r="F24" s="112"/>
      <c r="G24" s="113"/>
      <c r="H24" s="94"/>
      <c r="I24" s="2"/>
    </row>
    <row r="25" spans="1:9" ht="276">
      <c r="A25" s="110"/>
      <c r="B25" s="158" t="s">
        <v>309</v>
      </c>
      <c r="C25" s="135" t="s">
        <v>294</v>
      </c>
      <c r="D25" s="189" t="s">
        <v>295</v>
      </c>
      <c r="E25" s="119"/>
      <c r="F25" s="116"/>
      <c r="G25" s="116"/>
      <c r="H25" s="73"/>
      <c r="I25" s="2"/>
    </row>
    <row r="26" spans="1:9">
      <c r="A26" s="139"/>
      <c r="B26" s="159"/>
      <c r="C26" s="135"/>
      <c r="D26" s="136"/>
      <c r="E26" s="137"/>
      <c r="F26" s="112"/>
      <c r="G26" s="113"/>
      <c r="H26" s="94"/>
      <c r="I26" s="2"/>
    </row>
    <row r="27" spans="1:9" ht="300">
      <c r="A27" s="110" t="s">
        <v>215</v>
      </c>
      <c r="B27" s="158" t="s">
        <v>326</v>
      </c>
      <c r="C27" s="117" t="s">
        <v>17</v>
      </c>
      <c r="D27" s="118">
        <v>1</v>
      </c>
      <c r="E27" s="119"/>
      <c r="F27" s="116"/>
      <c r="G27" s="116">
        <f t="shared" si="0"/>
        <v>0</v>
      </c>
      <c r="H27" s="73"/>
      <c r="I27" s="2"/>
    </row>
    <row r="28" spans="1:9" ht="120">
      <c r="A28" s="139" t="s">
        <v>289</v>
      </c>
      <c r="B28" s="159" t="s">
        <v>298</v>
      </c>
      <c r="C28" s="135" t="s">
        <v>17</v>
      </c>
      <c r="D28" s="136">
        <v>1</v>
      </c>
      <c r="E28" s="137"/>
      <c r="F28" s="112"/>
      <c r="G28" s="113">
        <f t="shared" si="0"/>
        <v>0</v>
      </c>
      <c r="H28" s="94"/>
      <c r="I28" s="2"/>
    </row>
    <row r="29" spans="1:9" ht="12.6" customHeight="1">
      <c r="A29" s="96"/>
      <c r="B29" s="158"/>
      <c r="C29" s="117"/>
      <c r="D29" s="118"/>
      <c r="E29" s="119"/>
      <c r="F29" s="116"/>
      <c r="G29" s="116"/>
      <c r="H29" s="73"/>
      <c r="I29" s="2"/>
    </row>
    <row r="30" spans="1:9" ht="12.6" customHeight="1">
      <c r="A30" s="109" t="s">
        <v>18</v>
      </c>
      <c r="B30" s="157" t="s">
        <v>211</v>
      </c>
      <c r="C30" s="117"/>
      <c r="D30" s="118"/>
      <c r="E30" s="119"/>
      <c r="F30" s="115"/>
      <c r="G30" s="116"/>
      <c r="H30" s="73"/>
      <c r="I30" s="2"/>
    </row>
    <row r="31" spans="1:9">
      <c r="A31" s="96"/>
      <c r="B31" s="157"/>
      <c r="C31" s="117"/>
      <c r="D31" s="118"/>
      <c r="E31" s="119"/>
      <c r="F31" s="116"/>
      <c r="G31" s="116"/>
      <c r="H31" s="73"/>
      <c r="I31" s="2"/>
    </row>
    <row r="32" spans="1:9" ht="12.6" customHeight="1">
      <c r="A32" s="109" t="s">
        <v>47</v>
      </c>
      <c r="B32" s="157" t="s">
        <v>59</v>
      </c>
      <c r="C32" s="151" t="s">
        <v>17</v>
      </c>
      <c r="D32" s="118">
        <v>1</v>
      </c>
      <c r="E32" s="119"/>
      <c r="F32" s="116"/>
      <c r="G32" s="116">
        <f t="shared" ref="G32" si="2">F32*D32</f>
        <v>0</v>
      </c>
      <c r="H32" s="73"/>
      <c r="I32" s="2"/>
    </row>
    <row r="33" spans="1:9" ht="26.45" customHeight="1">
      <c r="A33" s="96"/>
      <c r="B33" s="157" t="s">
        <v>212</v>
      </c>
      <c r="C33" s="117"/>
      <c r="D33" s="118"/>
      <c r="E33" s="119"/>
      <c r="F33" s="116"/>
      <c r="G33" s="116"/>
      <c r="H33" s="73"/>
      <c r="I33" s="2"/>
    </row>
    <row r="34" spans="1:9" ht="12.6" customHeight="1">
      <c r="A34" s="96"/>
      <c r="B34" s="158"/>
      <c r="C34" s="117"/>
      <c r="D34" s="118"/>
      <c r="E34" s="119"/>
      <c r="F34" s="115"/>
      <c r="G34" s="116"/>
      <c r="H34" s="73"/>
      <c r="I34" s="2"/>
    </row>
    <row r="35" spans="1:9" ht="24">
      <c r="A35" s="149">
        <v>2101</v>
      </c>
      <c r="B35" s="158" t="s">
        <v>299</v>
      </c>
      <c r="C35" s="117" t="s">
        <v>17</v>
      </c>
      <c r="D35" s="118">
        <v>1</v>
      </c>
      <c r="E35" s="119"/>
      <c r="F35" s="116"/>
      <c r="G35" s="116"/>
      <c r="H35" s="73"/>
      <c r="I35" s="2"/>
    </row>
    <row r="36" spans="1:9">
      <c r="A36" s="149">
        <v>2102</v>
      </c>
      <c r="B36" s="158" t="s">
        <v>313</v>
      </c>
      <c r="C36" s="117" t="s">
        <v>13</v>
      </c>
      <c r="D36" s="118">
        <v>1</v>
      </c>
      <c r="E36" s="119"/>
      <c r="F36" s="115"/>
      <c r="G36" s="116"/>
      <c r="H36" s="73"/>
      <c r="I36" s="2"/>
    </row>
    <row r="37" spans="1:9">
      <c r="A37" s="149">
        <v>2103</v>
      </c>
      <c r="B37" s="158" t="s">
        <v>314</v>
      </c>
      <c r="C37" s="117" t="s">
        <v>13</v>
      </c>
      <c r="D37" s="118">
        <v>1</v>
      </c>
      <c r="E37" s="119"/>
      <c r="F37" s="116"/>
      <c r="G37" s="116"/>
      <c r="H37" s="73"/>
      <c r="I37" s="2"/>
    </row>
    <row r="38" spans="1:9">
      <c r="A38" s="149">
        <v>2104</v>
      </c>
      <c r="B38" s="158" t="s">
        <v>52</v>
      </c>
      <c r="C38" s="117" t="s">
        <v>17</v>
      </c>
      <c r="D38" s="118">
        <v>1</v>
      </c>
      <c r="E38" s="119"/>
      <c r="F38" s="115"/>
      <c r="G38" s="116"/>
      <c r="H38" s="73"/>
      <c r="I38" s="2"/>
    </row>
    <row r="39" spans="1:9">
      <c r="A39" s="149">
        <v>2105</v>
      </c>
      <c r="B39" s="158" t="s">
        <v>51</v>
      </c>
      <c r="C39" s="117" t="s">
        <v>13</v>
      </c>
      <c r="D39" s="118">
        <v>3</v>
      </c>
      <c r="E39" s="119"/>
      <c r="F39" s="116"/>
      <c r="G39" s="116"/>
      <c r="H39" s="73"/>
      <c r="I39" s="2"/>
    </row>
    <row r="40" spans="1:9">
      <c r="A40" s="149">
        <v>2106</v>
      </c>
      <c r="B40" s="158" t="s">
        <v>53</v>
      </c>
      <c r="C40" s="117" t="s">
        <v>17</v>
      </c>
      <c r="D40" s="118">
        <v>1</v>
      </c>
      <c r="E40" s="119"/>
      <c r="F40" s="115"/>
      <c r="G40" s="116"/>
      <c r="H40" s="73"/>
      <c r="I40" s="2"/>
    </row>
    <row r="41" spans="1:9">
      <c r="A41" s="149">
        <v>2107</v>
      </c>
      <c r="B41" s="158" t="s">
        <v>65</v>
      </c>
      <c r="C41" s="117" t="s">
        <v>13</v>
      </c>
      <c r="D41" s="118">
        <v>2</v>
      </c>
      <c r="E41" s="119"/>
      <c r="F41" s="116"/>
      <c r="G41" s="116"/>
      <c r="H41" s="73"/>
      <c r="I41" s="2"/>
    </row>
    <row r="42" spans="1:9">
      <c r="A42" s="149">
        <v>2108</v>
      </c>
      <c r="B42" s="158" t="s">
        <v>66</v>
      </c>
      <c r="C42" s="117" t="s">
        <v>42</v>
      </c>
      <c r="D42" s="118">
        <v>4</v>
      </c>
      <c r="E42" s="119"/>
      <c r="F42" s="115"/>
      <c r="G42" s="116"/>
      <c r="H42" s="73"/>
      <c r="I42" s="2"/>
    </row>
    <row r="43" spans="1:9" ht="24">
      <c r="A43" s="149">
        <v>2109</v>
      </c>
      <c r="B43" s="158" t="s">
        <v>253</v>
      </c>
      <c r="C43" s="117" t="s">
        <v>13</v>
      </c>
      <c r="D43" s="118">
        <v>1</v>
      </c>
      <c r="E43" s="119"/>
      <c r="F43" s="116"/>
      <c r="G43" s="116"/>
      <c r="H43" s="73"/>
      <c r="I43" s="2"/>
    </row>
    <row r="44" spans="1:9">
      <c r="A44" s="149">
        <v>2110</v>
      </c>
      <c r="B44" s="158" t="s">
        <v>257</v>
      </c>
      <c r="C44" s="117" t="s">
        <v>13</v>
      </c>
      <c r="D44" s="118">
        <v>1</v>
      </c>
      <c r="E44" s="119"/>
      <c r="F44" s="115"/>
      <c r="G44" s="116"/>
      <c r="H44" s="73"/>
      <c r="I44" s="2"/>
    </row>
    <row r="45" spans="1:9" ht="24">
      <c r="A45" s="149">
        <v>2111</v>
      </c>
      <c r="B45" s="158" t="s">
        <v>254</v>
      </c>
      <c r="C45" s="117" t="s">
        <v>13</v>
      </c>
      <c r="D45" s="118">
        <v>2</v>
      </c>
      <c r="E45" s="119"/>
      <c r="F45" s="116"/>
      <c r="G45" s="116"/>
      <c r="H45" s="73"/>
      <c r="I45" s="2"/>
    </row>
    <row r="46" spans="1:9" ht="24">
      <c r="A46" s="149">
        <v>2112</v>
      </c>
      <c r="B46" s="158" t="s">
        <v>258</v>
      </c>
      <c r="C46" s="117" t="s">
        <v>13</v>
      </c>
      <c r="D46" s="118">
        <v>2</v>
      </c>
      <c r="E46" s="119"/>
      <c r="F46" s="115"/>
      <c r="G46" s="116"/>
      <c r="H46" s="73"/>
      <c r="I46" s="2"/>
    </row>
    <row r="47" spans="1:9" ht="24">
      <c r="A47" s="149">
        <v>2113</v>
      </c>
      <c r="B47" s="158" t="s">
        <v>256</v>
      </c>
      <c r="C47" s="117" t="s">
        <v>13</v>
      </c>
      <c r="D47" s="118">
        <v>1</v>
      </c>
      <c r="E47" s="119"/>
      <c r="F47" s="116"/>
      <c r="G47" s="116"/>
      <c r="H47" s="73"/>
      <c r="I47" s="2"/>
    </row>
    <row r="48" spans="1:9" ht="24">
      <c r="A48" s="149">
        <v>2114</v>
      </c>
      <c r="B48" s="158" t="s">
        <v>255</v>
      </c>
      <c r="C48" s="117" t="s">
        <v>13</v>
      </c>
      <c r="D48" s="118">
        <v>1</v>
      </c>
      <c r="E48" s="119"/>
      <c r="F48" s="115"/>
      <c r="G48" s="116"/>
      <c r="H48" s="73"/>
      <c r="I48" s="2"/>
    </row>
    <row r="49" spans="1:9">
      <c r="A49" s="149">
        <v>2115</v>
      </c>
      <c r="B49" s="158" t="s">
        <v>54</v>
      </c>
      <c r="C49" s="117" t="s">
        <v>13</v>
      </c>
      <c r="D49" s="118">
        <v>3</v>
      </c>
      <c r="E49" s="119"/>
      <c r="F49" s="116"/>
      <c r="G49" s="116"/>
      <c r="H49" s="73"/>
      <c r="I49" s="2"/>
    </row>
    <row r="50" spans="1:9">
      <c r="A50" s="149">
        <v>2116</v>
      </c>
      <c r="B50" s="158" t="s">
        <v>319</v>
      </c>
      <c r="C50" s="117" t="s">
        <v>13</v>
      </c>
      <c r="D50" s="118">
        <v>6</v>
      </c>
      <c r="E50" s="119"/>
      <c r="F50" s="115"/>
      <c r="G50" s="116"/>
      <c r="H50" s="73"/>
      <c r="I50" s="2"/>
    </row>
    <row r="51" spans="1:9">
      <c r="A51" s="149">
        <v>2117</v>
      </c>
      <c r="B51" s="158" t="s">
        <v>55</v>
      </c>
      <c r="C51" s="117" t="s">
        <v>13</v>
      </c>
      <c r="D51" s="118">
        <v>3</v>
      </c>
      <c r="E51" s="119"/>
      <c r="F51" s="115"/>
      <c r="G51" s="116"/>
      <c r="H51" s="73"/>
      <c r="I51" s="2"/>
    </row>
    <row r="52" spans="1:9">
      <c r="A52" s="149">
        <v>2118</v>
      </c>
      <c r="B52" s="158" t="s">
        <v>300</v>
      </c>
      <c r="C52" s="117" t="s">
        <v>13</v>
      </c>
      <c r="D52" s="118">
        <v>1</v>
      </c>
      <c r="E52" s="119"/>
      <c r="F52" s="115"/>
      <c r="G52" s="116"/>
      <c r="H52" s="73"/>
      <c r="I52" s="2"/>
    </row>
    <row r="53" spans="1:9">
      <c r="A53" s="149">
        <v>2119</v>
      </c>
      <c r="B53" s="158" t="s">
        <v>56</v>
      </c>
      <c r="C53" s="117" t="s">
        <v>13</v>
      </c>
      <c r="D53" s="118">
        <v>0.5</v>
      </c>
      <c r="E53" s="119"/>
      <c r="F53" s="115"/>
      <c r="G53" s="116"/>
      <c r="H53" s="73"/>
      <c r="I53" s="2"/>
    </row>
    <row r="54" spans="1:9" ht="24">
      <c r="A54" s="149">
        <v>2120</v>
      </c>
      <c r="B54" s="158" t="s">
        <v>259</v>
      </c>
      <c r="C54" s="117" t="s">
        <v>13</v>
      </c>
      <c r="D54" s="118">
        <v>1</v>
      </c>
      <c r="E54" s="119"/>
      <c r="F54" s="116"/>
      <c r="G54" s="116"/>
      <c r="H54" s="73"/>
      <c r="I54" s="2"/>
    </row>
    <row r="55" spans="1:9">
      <c r="A55" s="149">
        <v>2121</v>
      </c>
      <c r="B55" s="158" t="s">
        <v>133</v>
      </c>
      <c r="C55" s="117" t="s">
        <v>13</v>
      </c>
      <c r="D55" s="118">
        <v>2</v>
      </c>
      <c r="E55" s="119"/>
      <c r="F55" s="115"/>
      <c r="G55" s="116"/>
      <c r="H55" s="73"/>
      <c r="I55" s="2"/>
    </row>
    <row r="56" spans="1:9">
      <c r="A56" s="192">
        <v>2122</v>
      </c>
      <c r="B56" s="193" t="s">
        <v>57</v>
      </c>
      <c r="C56" s="194" t="s">
        <v>17</v>
      </c>
      <c r="D56" s="195">
        <v>1</v>
      </c>
      <c r="E56" s="196"/>
      <c r="F56" s="197"/>
      <c r="G56" s="197"/>
      <c r="H56" s="198"/>
      <c r="I56" s="2"/>
    </row>
    <row r="57" spans="1:9">
      <c r="A57" s="149">
        <v>2123</v>
      </c>
      <c r="B57" s="158" t="s">
        <v>171</v>
      </c>
      <c r="C57" s="117" t="s">
        <v>13</v>
      </c>
      <c r="D57" s="118">
        <v>10</v>
      </c>
      <c r="E57" s="119"/>
      <c r="F57" s="115"/>
      <c r="G57" s="116"/>
      <c r="H57" s="73"/>
      <c r="I57" s="2"/>
    </row>
    <row r="58" spans="1:9">
      <c r="A58" s="149">
        <v>2124</v>
      </c>
      <c r="B58" s="158" t="s">
        <v>58</v>
      </c>
      <c r="C58" s="117" t="s">
        <v>13</v>
      </c>
      <c r="D58" s="118">
        <v>8</v>
      </c>
      <c r="E58" s="119"/>
      <c r="F58" s="116"/>
      <c r="G58" s="116"/>
      <c r="H58" s="73"/>
      <c r="I58" s="2"/>
    </row>
    <row r="59" spans="1:9">
      <c r="A59" s="149">
        <v>2125</v>
      </c>
      <c r="B59" s="158" t="s">
        <v>170</v>
      </c>
      <c r="C59" s="117" t="s">
        <v>17</v>
      </c>
      <c r="D59" s="118">
        <v>1</v>
      </c>
      <c r="E59" s="119"/>
      <c r="F59" s="115"/>
      <c r="G59" s="116"/>
      <c r="H59" s="73"/>
      <c r="I59" s="2"/>
    </row>
    <row r="60" spans="1:9">
      <c r="A60" s="138"/>
      <c r="B60" s="160"/>
      <c r="C60" s="135"/>
      <c r="D60" s="136"/>
      <c r="E60" s="137"/>
      <c r="F60" s="112"/>
      <c r="G60" s="113"/>
      <c r="H60" s="94"/>
      <c r="I60" s="2"/>
    </row>
    <row r="61" spans="1:9" ht="12.6" customHeight="1">
      <c r="A61" s="96"/>
      <c r="B61" s="65"/>
      <c r="C61" s="117"/>
      <c r="D61" s="118"/>
      <c r="E61" s="119"/>
      <c r="F61" s="115"/>
      <c r="G61" s="116"/>
      <c r="H61" s="73"/>
      <c r="I61" s="2"/>
    </row>
    <row r="62" spans="1:9">
      <c r="A62" s="109" t="s">
        <v>48</v>
      </c>
      <c r="B62" s="157" t="s">
        <v>50</v>
      </c>
      <c r="C62" s="151" t="s">
        <v>17</v>
      </c>
      <c r="D62" s="118">
        <v>1</v>
      </c>
      <c r="E62" s="119"/>
      <c r="F62" s="116"/>
      <c r="G62" s="116">
        <f t="shared" ref="G62" si="3">F62*D62</f>
        <v>0</v>
      </c>
      <c r="H62" s="73"/>
      <c r="I62" s="2"/>
    </row>
    <row r="63" spans="1:9" ht="24">
      <c r="A63" s="96"/>
      <c r="B63" s="157" t="s">
        <v>212</v>
      </c>
      <c r="C63" s="117"/>
      <c r="D63" s="118"/>
      <c r="E63" s="119"/>
      <c r="F63" s="115"/>
      <c r="G63" s="116"/>
      <c r="H63" s="73"/>
      <c r="I63" s="2"/>
    </row>
    <row r="64" spans="1:9">
      <c r="A64" s="99"/>
      <c r="B64" s="66"/>
      <c r="C64" s="117"/>
      <c r="D64" s="118"/>
      <c r="E64" s="119"/>
      <c r="F64" s="115"/>
      <c r="G64" s="116"/>
      <c r="H64" s="73"/>
      <c r="I64" s="2"/>
    </row>
    <row r="65" spans="1:9" s="156" customFormat="1" ht="24">
      <c r="A65" s="149">
        <v>2201</v>
      </c>
      <c r="B65" s="161" t="s">
        <v>288</v>
      </c>
      <c r="C65" s="117" t="s">
        <v>17</v>
      </c>
      <c r="D65" s="118">
        <v>1</v>
      </c>
      <c r="E65" s="153"/>
      <c r="F65" s="154"/>
      <c r="G65" s="154"/>
      <c r="H65" s="155"/>
    </row>
    <row r="66" spans="1:9" ht="13.9" customHeight="1">
      <c r="A66" s="149">
        <v>2202</v>
      </c>
      <c r="B66" s="158" t="s">
        <v>143</v>
      </c>
      <c r="C66" s="117" t="s">
        <v>13</v>
      </c>
      <c r="D66" s="118">
        <v>1</v>
      </c>
      <c r="E66" s="119"/>
      <c r="F66" s="116"/>
      <c r="G66" s="116"/>
      <c r="H66" s="73"/>
      <c r="I66" s="2"/>
    </row>
    <row r="67" spans="1:9" ht="13.9" customHeight="1">
      <c r="A67" s="149">
        <v>2203</v>
      </c>
      <c r="B67" s="67" t="s">
        <v>60</v>
      </c>
      <c r="C67" s="117" t="s">
        <v>13</v>
      </c>
      <c r="D67" s="118">
        <v>1</v>
      </c>
      <c r="E67" s="119"/>
      <c r="F67" s="115"/>
      <c r="G67" s="116"/>
      <c r="H67" s="73"/>
      <c r="I67" s="2"/>
    </row>
    <row r="68" spans="1:9" ht="13.9" customHeight="1">
      <c r="A68" s="149">
        <v>2204</v>
      </c>
      <c r="B68" s="66" t="s">
        <v>52</v>
      </c>
      <c r="C68" s="117" t="s">
        <v>17</v>
      </c>
      <c r="D68" s="118">
        <v>1</v>
      </c>
      <c r="E68" s="119"/>
      <c r="F68" s="115"/>
      <c r="G68" s="116"/>
      <c r="H68" s="73"/>
      <c r="I68" s="2"/>
    </row>
    <row r="69" spans="1:9" ht="13.9" customHeight="1">
      <c r="A69" s="149">
        <v>2205</v>
      </c>
      <c r="B69" s="66" t="s">
        <v>56</v>
      </c>
      <c r="C69" s="117" t="s">
        <v>13</v>
      </c>
      <c r="D69" s="118">
        <v>2</v>
      </c>
      <c r="E69" s="119"/>
      <c r="F69" s="116"/>
      <c r="G69" s="116"/>
      <c r="H69" s="73"/>
      <c r="I69" s="2"/>
    </row>
    <row r="70" spans="1:9" ht="13.9" customHeight="1">
      <c r="A70" s="149">
        <v>2206</v>
      </c>
      <c r="B70" s="66" t="s">
        <v>61</v>
      </c>
      <c r="C70" s="117" t="s">
        <v>42</v>
      </c>
      <c r="D70" s="118">
        <v>4</v>
      </c>
      <c r="E70" s="119"/>
      <c r="F70" s="115"/>
      <c r="G70" s="116"/>
      <c r="H70" s="73"/>
      <c r="I70" s="2"/>
    </row>
    <row r="71" spans="1:9" ht="13.9" customHeight="1">
      <c r="A71" s="149">
        <v>2207</v>
      </c>
      <c r="B71" s="66" t="s">
        <v>62</v>
      </c>
      <c r="C71" s="117" t="s">
        <v>42</v>
      </c>
      <c r="D71" s="118">
        <v>6</v>
      </c>
      <c r="E71" s="119"/>
      <c r="F71" s="115"/>
      <c r="G71" s="116"/>
      <c r="H71" s="73"/>
      <c r="I71" s="2"/>
    </row>
    <row r="72" spans="1:9" ht="13.9" customHeight="1">
      <c r="A72" s="149">
        <v>2208</v>
      </c>
      <c r="B72" s="66" t="s">
        <v>134</v>
      </c>
      <c r="C72" s="117" t="s">
        <v>13</v>
      </c>
      <c r="D72" s="118">
        <v>2</v>
      </c>
      <c r="E72" s="119"/>
      <c r="F72" s="115"/>
      <c r="G72" s="116"/>
      <c r="H72" s="73"/>
      <c r="I72" s="2"/>
    </row>
    <row r="73" spans="1:9" ht="13.9" customHeight="1">
      <c r="A73" s="149">
        <v>2209</v>
      </c>
      <c r="B73" s="66" t="s">
        <v>63</v>
      </c>
      <c r="C73" s="117" t="s">
        <v>17</v>
      </c>
      <c r="D73" s="118">
        <v>2</v>
      </c>
      <c r="E73" s="119"/>
      <c r="F73" s="115"/>
      <c r="G73" s="116"/>
      <c r="H73" s="73"/>
      <c r="I73" s="2"/>
    </row>
    <row r="74" spans="1:9" ht="13.9" customHeight="1">
      <c r="A74" s="149">
        <v>2210</v>
      </c>
      <c r="B74" s="66" t="s">
        <v>64</v>
      </c>
      <c r="C74" s="117" t="s">
        <v>17</v>
      </c>
      <c r="D74" s="118">
        <v>1</v>
      </c>
      <c r="E74" s="119"/>
      <c r="F74" s="116"/>
      <c r="G74" s="116"/>
      <c r="H74" s="73"/>
      <c r="I74" s="2"/>
    </row>
    <row r="75" spans="1:9" ht="13.9" customHeight="1">
      <c r="A75" s="149">
        <v>2211</v>
      </c>
      <c r="B75" s="66" t="s">
        <v>65</v>
      </c>
      <c r="C75" s="117" t="s">
        <v>13</v>
      </c>
      <c r="D75" s="118">
        <v>2</v>
      </c>
      <c r="E75" s="119"/>
      <c r="F75" s="115"/>
      <c r="G75" s="116"/>
      <c r="H75" s="73"/>
      <c r="I75" s="2"/>
    </row>
    <row r="76" spans="1:9" ht="13.9" customHeight="1">
      <c r="A76" s="149">
        <v>2212</v>
      </c>
      <c r="B76" s="66" t="s">
        <v>66</v>
      </c>
      <c r="C76" s="117" t="s">
        <v>42</v>
      </c>
      <c r="D76" s="118">
        <v>3</v>
      </c>
      <c r="E76" s="119"/>
      <c r="F76" s="115"/>
      <c r="G76" s="116"/>
      <c r="H76" s="73"/>
      <c r="I76" s="2"/>
    </row>
    <row r="77" spans="1:9" ht="13.9" customHeight="1">
      <c r="A77" s="149">
        <v>2213</v>
      </c>
      <c r="B77" s="66" t="s">
        <v>67</v>
      </c>
      <c r="C77" s="117" t="s">
        <v>42</v>
      </c>
      <c r="D77" s="118">
        <v>1.5</v>
      </c>
      <c r="E77" s="119"/>
      <c r="F77" s="116"/>
      <c r="G77" s="116"/>
      <c r="H77" s="73"/>
      <c r="I77" s="2"/>
    </row>
    <row r="78" spans="1:9" ht="13.9" customHeight="1">
      <c r="A78" s="149">
        <v>2214</v>
      </c>
      <c r="B78" s="66" t="s">
        <v>68</v>
      </c>
      <c r="C78" s="117" t="s">
        <v>13</v>
      </c>
      <c r="D78" s="118">
        <v>1</v>
      </c>
      <c r="E78" s="119"/>
      <c r="F78" s="115"/>
      <c r="G78" s="116"/>
      <c r="H78" s="73"/>
      <c r="I78" s="2"/>
    </row>
    <row r="79" spans="1:9" ht="13.9" customHeight="1">
      <c r="A79" s="149">
        <v>2215</v>
      </c>
      <c r="B79" s="66" t="s">
        <v>69</v>
      </c>
      <c r="C79" s="117" t="s">
        <v>17</v>
      </c>
      <c r="D79" s="118">
        <v>1</v>
      </c>
      <c r="E79" s="119"/>
      <c r="F79" s="115"/>
      <c r="G79" s="116"/>
      <c r="H79" s="73"/>
      <c r="I79" s="2"/>
    </row>
    <row r="80" spans="1:9" ht="13.9" customHeight="1">
      <c r="A80" s="149">
        <v>2216</v>
      </c>
      <c r="B80" s="66" t="s">
        <v>260</v>
      </c>
      <c r="C80" s="117" t="s">
        <v>13</v>
      </c>
      <c r="D80" s="118">
        <v>3</v>
      </c>
      <c r="E80" s="119"/>
      <c r="F80" s="115"/>
      <c r="G80" s="116"/>
      <c r="H80" s="73"/>
      <c r="I80" s="2"/>
    </row>
    <row r="81" spans="1:9" ht="13.9" customHeight="1">
      <c r="A81" s="149">
        <v>2217</v>
      </c>
      <c r="B81" s="66" t="s">
        <v>70</v>
      </c>
      <c r="C81" s="117" t="s">
        <v>13</v>
      </c>
      <c r="D81" s="118">
        <v>1</v>
      </c>
      <c r="E81" s="119"/>
      <c r="F81" s="116"/>
      <c r="G81" s="116"/>
      <c r="H81" s="73"/>
      <c r="I81" s="2"/>
    </row>
    <row r="82" spans="1:9" ht="13.9" customHeight="1">
      <c r="A82" s="149">
        <v>2218</v>
      </c>
      <c r="B82" s="66" t="s">
        <v>71</v>
      </c>
      <c r="C82" s="117" t="s">
        <v>13</v>
      </c>
      <c r="D82" s="118">
        <v>1</v>
      </c>
      <c r="E82" s="119"/>
      <c r="F82" s="115"/>
      <c r="G82" s="116"/>
      <c r="H82" s="73"/>
      <c r="I82" s="2"/>
    </row>
    <row r="83" spans="1:9" ht="13.9" customHeight="1">
      <c r="A83" s="149">
        <v>2219</v>
      </c>
      <c r="B83" s="66" t="s">
        <v>72</v>
      </c>
      <c r="C83" s="117" t="s">
        <v>13</v>
      </c>
      <c r="D83" s="118">
        <v>3</v>
      </c>
      <c r="E83" s="119"/>
      <c r="F83" s="116"/>
      <c r="G83" s="116"/>
      <c r="H83" s="73"/>
      <c r="I83" s="2"/>
    </row>
    <row r="84" spans="1:9" ht="13.9" customHeight="1">
      <c r="A84" s="149">
        <v>2220</v>
      </c>
      <c r="B84" s="66" t="s">
        <v>268</v>
      </c>
      <c r="C84" s="117" t="s">
        <v>13</v>
      </c>
      <c r="D84" s="118">
        <v>1</v>
      </c>
      <c r="E84" s="119"/>
      <c r="F84" s="115"/>
      <c r="G84" s="116"/>
      <c r="H84" s="73"/>
      <c r="I84" s="2"/>
    </row>
    <row r="85" spans="1:9" ht="13.9" customHeight="1">
      <c r="A85" s="149">
        <v>2221</v>
      </c>
      <c r="B85" s="66" t="s">
        <v>73</v>
      </c>
      <c r="C85" s="117" t="s">
        <v>13</v>
      </c>
      <c r="D85" s="118">
        <v>1</v>
      </c>
      <c r="E85" s="119"/>
      <c r="F85" s="116"/>
      <c r="G85" s="116"/>
      <c r="H85" s="73"/>
      <c r="I85" s="2"/>
    </row>
    <row r="86" spans="1:9" ht="13.9" customHeight="1">
      <c r="A86" s="149">
        <v>2222</v>
      </c>
      <c r="B86" s="66" t="s">
        <v>269</v>
      </c>
      <c r="C86" s="117" t="s">
        <v>13</v>
      </c>
      <c r="D86" s="118">
        <v>3</v>
      </c>
      <c r="E86" s="119"/>
      <c r="F86" s="115"/>
      <c r="G86" s="116"/>
      <c r="H86" s="73"/>
      <c r="I86" s="2"/>
    </row>
    <row r="87" spans="1:9" ht="13.9" customHeight="1">
      <c r="A87" s="166">
        <v>2223</v>
      </c>
      <c r="B87" s="140" t="s">
        <v>266</v>
      </c>
      <c r="C87" s="135" t="s">
        <v>13</v>
      </c>
      <c r="D87" s="136">
        <v>1</v>
      </c>
      <c r="E87" s="137"/>
      <c r="F87" s="112"/>
      <c r="G87" s="113"/>
      <c r="H87" s="94"/>
      <c r="I87" s="2"/>
    </row>
    <row r="88" spans="1:9" ht="13.9" customHeight="1">
      <c r="A88" s="149">
        <v>2224</v>
      </c>
      <c r="B88" s="66" t="s">
        <v>262</v>
      </c>
      <c r="C88" s="117" t="s">
        <v>13</v>
      </c>
      <c r="D88" s="118">
        <v>1</v>
      </c>
      <c r="E88" s="119"/>
      <c r="F88" s="116"/>
      <c r="G88" s="116"/>
      <c r="H88" s="73"/>
      <c r="I88" s="2"/>
    </row>
    <row r="89" spans="1:9" ht="13.9" customHeight="1">
      <c r="A89" s="149">
        <v>2225</v>
      </c>
      <c r="B89" s="66" t="s">
        <v>261</v>
      </c>
      <c r="C89" s="117" t="s">
        <v>13</v>
      </c>
      <c r="D89" s="118">
        <v>1</v>
      </c>
      <c r="E89" s="119"/>
      <c r="F89" s="115"/>
      <c r="G89" s="116"/>
      <c r="H89" s="73"/>
      <c r="I89" s="2"/>
    </row>
    <row r="90" spans="1:9" ht="13.9" customHeight="1">
      <c r="A90" s="149">
        <v>2226</v>
      </c>
      <c r="B90" s="66" t="s">
        <v>264</v>
      </c>
      <c r="C90" s="117" t="s">
        <v>13</v>
      </c>
      <c r="D90" s="118">
        <v>1</v>
      </c>
      <c r="E90" s="119"/>
      <c r="F90" s="115"/>
      <c r="G90" s="116"/>
      <c r="H90" s="73"/>
      <c r="I90" s="2"/>
    </row>
    <row r="91" spans="1:9" ht="13.9" customHeight="1">
      <c r="A91" s="149">
        <v>2227</v>
      </c>
      <c r="B91" s="66" t="s">
        <v>265</v>
      </c>
      <c r="C91" s="117" t="s">
        <v>17</v>
      </c>
      <c r="D91" s="118">
        <v>1</v>
      </c>
      <c r="E91" s="119"/>
      <c r="F91" s="116"/>
      <c r="G91" s="116"/>
      <c r="H91" s="73"/>
      <c r="I91" s="2"/>
    </row>
    <row r="92" spans="1:9" s="148" customFormat="1" ht="48">
      <c r="A92" s="149">
        <v>2228</v>
      </c>
      <c r="B92" s="190" t="s">
        <v>270</v>
      </c>
      <c r="C92" s="184" t="s">
        <v>13</v>
      </c>
      <c r="D92" s="118">
        <v>1</v>
      </c>
      <c r="E92" s="185"/>
      <c r="F92" s="186"/>
      <c r="G92" s="187"/>
      <c r="H92" s="188"/>
    </row>
    <row r="93" spans="1:9" ht="13.9" customHeight="1">
      <c r="A93" s="149">
        <v>2229</v>
      </c>
      <c r="B93" s="66" t="s">
        <v>263</v>
      </c>
      <c r="C93" s="162" t="s">
        <v>13</v>
      </c>
      <c r="D93" s="118">
        <v>1</v>
      </c>
      <c r="E93" s="119"/>
      <c r="F93" s="116"/>
      <c r="G93" s="116"/>
      <c r="H93" s="73"/>
      <c r="I93" s="2"/>
    </row>
    <row r="94" spans="1:9" ht="13.9" customHeight="1">
      <c r="A94" s="149">
        <v>2230</v>
      </c>
      <c r="B94" s="66" t="s">
        <v>267</v>
      </c>
      <c r="C94" s="162" t="s">
        <v>13</v>
      </c>
      <c r="D94" s="118">
        <v>1</v>
      </c>
      <c r="E94" s="119"/>
      <c r="F94" s="115"/>
      <c r="G94" s="116"/>
      <c r="H94" s="73"/>
      <c r="I94" s="2"/>
    </row>
    <row r="95" spans="1:9" ht="13.9" customHeight="1">
      <c r="A95" s="149">
        <v>2231</v>
      </c>
      <c r="B95" s="66" t="s">
        <v>74</v>
      </c>
      <c r="C95" s="162" t="s">
        <v>13</v>
      </c>
      <c r="D95" s="118">
        <v>1</v>
      </c>
      <c r="E95" s="119"/>
      <c r="F95" s="116"/>
      <c r="G95" s="116"/>
      <c r="H95" s="73"/>
      <c r="I95" s="2"/>
    </row>
    <row r="96" spans="1:9" ht="13.9" customHeight="1">
      <c r="A96" s="149">
        <v>2232</v>
      </c>
      <c r="B96" s="66" t="s">
        <v>75</v>
      </c>
      <c r="C96" s="162" t="s">
        <v>13</v>
      </c>
      <c r="D96" s="118">
        <v>1</v>
      </c>
      <c r="E96" s="119"/>
      <c r="F96" s="115"/>
      <c r="G96" s="116"/>
      <c r="H96" s="73"/>
      <c r="I96" s="2"/>
    </row>
    <row r="97" spans="1:9" ht="13.9" customHeight="1">
      <c r="A97" s="149">
        <v>2233</v>
      </c>
      <c r="B97" s="66" t="s">
        <v>135</v>
      </c>
      <c r="C97" s="162" t="s">
        <v>13</v>
      </c>
      <c r="D97" s="118">
        <v>6</v>
      </c>
      <c r="E97" s="119"/>
      <c r="F97" s="115"/>
      <c r="G97" s="116"/>
      <c r="H97" s="73"/>
      <c r="I97" s="2"/>
    </row>
    <row r="98" spans="1:9" ht="13.9" customHeight="1">
      <c r="A98" s="149">
        <v>2234</v>
      </c>
      <c r="B98" s="66" t="s">
        <v>76</v>
      </c>
      <c r="C98" s="162" t="s">
        <v>13</v>
      </c>
      <c r="D98" s="118">
        <v>2</v>
      </c>
      <c r="E98" s="119"/>
      <c r="F98" s="116"/>
      <c r="G98" s="116"/>
      <c r="H98" s="73"/>
      <c r="I98" s="2"/>
    </row>
    <row r="99" spans="1:9" ht="13.9" customHeight="1">
      <c r="A99" s="149">
        <v>2235</v>
      </c>
      <c r="B99" s="66" t="s">
        <v>77</v>
      </c>
      <c r="C99" s="162" t="s">
        <v>13</v>
      </c>
      <c r="D99" s="118">
        <v>1</v>
      </c>
      <c r="E99" s="119"/>
      <c r="F99" s="115"/>
      <c r="G99" s="116"/>
      <c r="H99" s="73"/>
      <c r="I99" s="2"/>
    </row>
    <row r="100" spans="1:9" ht="13.9" customHeight="1">
      <c r="A100" s="149">
        <v>2236</v>
      </c>
      <c r="B100" s="66" t="s">
        <v>279</v>
      </c>
      <c r="C100" s="162" t="s">
        <v>13</v>
      </c>
      <c r="D100" s="118">
        <v>30</v>
      </c>
      <c r="E100" s="119"/>
      <c r="F100" s="116"/>
      <c r="G100" s="116"/>
      <c r="H100" s="73"/>
      <c r="I100" s="2"/>
    </row>
    <row r="101" spans="1:9" ht="13.9" customHeight="1">
      <c r="A101" s="149">
        <v>2237</v>
      </c>
      <c r="B101" s="66" t="s">
        <v>78</v>
      </c>
      <c r="C101" s="162" t="s">
        <v>13</v>
      </c>
      <c r="D101" s="118">
        <v>1</v>
      </c>
      <c r="E101" s="119"/>
      <c r="F101" s="115"/>
      <c r="G101" s="116"/>
      <c r="H101" s="73"/>
      <c r="I101" s="2"/>
    </row>
    <row r="102" spans="1:9" ht="13.9" customHeight="1">
      <c r="A102" s="149">
        <v>2238</v>
      </c>
      <c r="B102" s="66" t="s">
        <v>79</v>
      </c>
      <c r="C102" s="162" t="s">
        <v>13</v>
      </c>
      <c r="D102" s="118">
        <v>1</v>
      </c>
      <c r="E102" s="119"/>
      <c r="F102" s="116"/>
      <c r="G102" s="116"/>
      <c r="H102" s="73"/>
      <c r="I102" s="2"/>
    </row>
    <row r="103" spans="1:9" ht="13.9" customHeight="1">
      <c r="A103" s="149">
        <v>2239</v>
      </c>
      <c r="B103" s="66" t="s">
        <v>80</v>
      </c>
      <c r="C103" s="162" t="s">
        <v>13</v>
      </c>
      <c r="D103" s="118">
        <v>1</v>
      </c>
      <c r="E103" s="119"/>
      <c r="F103" s="116"/>
      <c r="G103" s="116"/>
      <c r="H103" s="73"/>
      <c r="I103" s="2"/>
    </row>
    <row r="104" spans="1:9" ht="13.9" customHeight="1">
      <c r="A104" s="149">
        <v>2240</v>
      </c>
      <c r="B104" s="66" t="s">
        <v>277</v>
      </c>
      <c r="C104" s="162" t="s">
        <v>13</v>
      </c>
      <c r="D104" s="118">
        <v>2</v>
      </c>
      <c r="E104" s="119"/>
      <c r="F104" s="116"/>
      <c r="G104" s="116"/>
      <c r="H104" s="73"/>
      <c r="I104" s="2"/>
    </row>
    <row r="105" spans="1:9" ht="13.9" customHeight="1">
      <c r="A105" s="149">
        <v>2241</v>
      </c>
      <c r="B105" s="66" t="s">
        <v>278</v>
      </c>
      <c r="C105" s="162" t="s">
        <v>13</v>
      </c>
      <c r="D105" s="118">
        <v>10</v>
      </c>
      <c r="E105" s="119"/>
      <c r="F105" s="116"/>
      <c r="G105" s="116"/>
      <c r="H105" s="73"/>
      <c r="I105" s="2"/>
    </row>
    <row r="106" spans="1:9" ht="13.9" customHeight="1">
      <c r="A106" s="149">
        <v>2242</v>
      </c>
      <c r="B106" s="66" t="s">
        <v>271</v>
      </c>
      <c r="C106" s="162" t="s">
        <v>13</v>
      </c>
      <c r="D106" s="118">
        <v>2</v>
      </c>
      <c r="E106" s="119"/>
      <c r="F106" s="116"/>
      <c r="G106" s="116"/>
      <c r="H106" s="73"/>
      <c r="I106" s="2"/>
    </row>
    <row r="107" spans="1:9" ht="13.9" customHeight="1">
      <c r="A107" s="149">
        <v>2243</v>
      </c>
      <c r="B107" s="66" t="s">
        <v>272</v>
      </c>
      <c r="C107" s="162" t="s">
        <v>13</v>
      </c>
      <c r="D107" s="118">
        <v>8</v>
      </c>
      <c r="E107" s="119"/>
      <c r="F107" s="116"/>
      <c r="G107" s="116"/>
      <c r="H107" s="73"/>
      <c r="I107" s="2"/>
    </row>
    <row r="108" spans="1:9" ht="13.9" customHeight="1">
      <c r="A108" s="149">
        <v>2244</v>
      </c>
      <c r="B108" s="66" t="s">
        <v>273</v>
      </c>
      <c r="C108" s="162" t="s">
        <v>13</v>
      </c>
      <c r="D108" s="118">
        <v>3</v>
      </c>
      <c r="E108" s="119"/>
      <c r="F108" s="116"/>
      <c r="G108" s="116"/>
      <c r="H108" s="73"/>
      <c r="I108" s="2"/>
    </row>
    <row r="109" spans="1:9" ht="13.9" customHeight="1">
      <c r="A109" s="149">
        <v>2245</v>
      </c>
      <c r="B109" s="66" t="s">
        <v>274</v>
      </c>
      <c r="C109" s="162" t="s">
        <v>13</v>
      </c>
      <c r="D109" s="118">
        <v>3</v>
      </c>
      <c r="E109" s="119"/>
      <c r="F109" s="116"/>
      <c r="G109" s="116"/>
      <c r="H109" s="73"/>
      <c r="I109" s="2"/>
    </row>
    <row r="110" spans="1:9" ht="13.9" customHeight="1">
      <c r="A110" s="149">
        <v>2246</v>
      </c>
      <c r="B110" s="66" t="s">
        <v>275</v>
      </c>
      <c r="C110" s="162" t="s">
        <v>13</v>
      </c>
      <c r="D110" s="118">
        <v>2</v>
      </c>
      <c r="E110" s="119"/>
      <c r="F110" s="116"/>
      <c r="G110" s="116"/>
      <c r="H110" s="73"/>
      <c r="I110" s="2"/>
    </row>
    <row r="111" spans="1:9" ht="13.9" customHeight="1">
      <c r="A111" s="149">
        <v>2247</v>
      </c>
      <c r="B111" s="66" t="s">
        <v>276</v>
      </c>
      <c r="C111" s="162" t="s">
        <v>13</v>
      </c>
      <c r="D111" s="118">
        <v>1</v>
      </c>
      <c r="E111" s="119"/>
      <c r="F111" s="116"/>
      <c r="G111" s="116"/>
      <c r="H111" s="73"/>
      <c r="I111" s="2"/>
    </row>
    <row r="112" spans="1:9" ht="13.9" customHeight="1">
      <c r="A112" s="149">
        <v>2248</v>
      </c>
      <c r="B112" s="66" t="s">
        <v>81</v>
      </c>
      <c r="C112" s="162" t="s">
        <v>13</v>
      </c>
      <c r="D112" s="118">
        <v>1</v>
      </c>
      <c r="E112" s="119"/>
      <c r="F112" s="116"/>
      <c r="G112" s="116"/>
      <c r="H112" s="73"/>
      <c r="I112" s="2"/>
    </row>
    <row r="113" spans="1:9" ht="13.9" customHeight="1">
      <c r="A113" s="149">
        <v>2249</v>
      </c>
      <c r="B113" s="66" t="s">
        <v>58</v>
      </c>
      <c r="C113" s="162" t="s">
        <v>13</v>
      </c>
      <c r="D113" s="118">
        <v>1</v>
      </c>
      <c r="E113" s="119"/>
      <c r="F113" s="116"/>
      <c r="G113" s="116"/>
      <c r="H113" s="73"/>
      <c r="I113" s="2"/>
    </row>
    <row r="114" spans="1:9" ht="13.9" customHeight="1">
      <c r="A114" s="149">
        <v>2250</v>
      </c>
      <c r="B114" s="158" t="s">
        <v>41</v>
      </c>
      <c r="C114" s="151" t="s">
        <v>17</v>
      </c>
      <c r="D114" s="118">
        <v>1</v>
      </c>
      <c r="E114" s="119"/>
      <c r="F114" s="116"/>
      <c r="G114" s="116"/>
      <c r="H114" s="73"/>
      <c r="I114" s="2"/>
    </row>
    <row r="115" spans="1:9">
      <c r="A115" s="138"/>
      <c r="B115" s="140"/>
      <c r="C115" s="163"/>
      <c r="D115" s="136"/>
      <c r="E115" s="137"/>
      <c r="F115" s="113"/>
      <c r="G115" s="113"/>
      <c r="H115" s="94"/>
      <c r="I115" s="2"/>
    </row>
    <row r="116" spans="1:9">
      <c r="A116" s="96"/>
      <c r="B116" s="66"/>
      <c r="C116" s="151"/>
      <c r="D116" s="118"/>
      <c r="E116" s="119"/>
      <c r="F116" s="116"/>
      <c r="G116" s="116"/>
      <c r="H116" s="73"/>
      <c r="I116" s="2"/>
    </row>
    <row r="117" spans="1:9">
      <c r="A117" s="109" t="s">
        <v>49</v>
      </c>
      <c r="B117" s="157" t="s">
        <v>82</v>
      </c>
      <c r="C117" s="151" t="s">
        <v>17</v>
      </c>
      <c r="D117" s="118">
        <v>1</v>
      </c>
      <c r="E117" s="119"/>
      <c r="F117" s="116"/>
      <c r="G117" s="116">
        <f t="shared" ref="G117" si="4">F117*D117</f>
        <v>0</v>
      </c>
      <c r="H117" s="73"/>
      <c r="I117" s="2"/>
    </row>
    <row r="118" spans="1:9" ht="24">
      <c r="A118" s="96"/>
      <c r="B118" s="157" t="s">
        <v>212</v>
      </c>
      <c r="C118" s="151"/>
      <c r="D118" s="118"/>
      <c r="E118" s="119"/>
      <c r="F118" s="116"/>
      <c r="G118" s="116"/>
      <c r="H118" s="73"/>
      <c r="I118" s="2"/>
    </row>
    <row r="119" spans="1:9">
      <c r="A119" s="96"/>
      <c r="B119" s="66"/>
      <c r="C119" s="151"/>
      <c r="D119" s="118"/>
      <c r="E119" s="119"/>
      <c r="F119" s="116"/>
      <c r="G119" s="116"/>
      <c r="H119" s="73"/>
      <c r="I119" s="2"/>
    </row>
    <row r="120" spans="1:9" ht="24">
      <c r="A120" s="149">
        <v>2301</v>
      </c>
      <c r="B120" s="158" t="s">
        <v>301</v>
      </c>
      <c r="C120" s="151" t="s">
        <v>17</v>
      </c>
      <c r="D120" s="118">
        <v>1</v>
      </c>
      <c r="E120" s="119"/>
      <c r="F120" s="116"/>
      <c r="G120" s="116"/>
      <c r="H120" s="73"/>
      <c r="I120" s="2"/>
    </row>
    <row r="121" spans="1:9" ht="13.9" customHeight="1">
      <c r="A121" s="149">
        <v>2302</v>
      </c>
      <c r="B121" s="158" t="s">
        <v>83</v>
      </c>
      <c r="C121" s="151" t="s">
        <v>13</v>
      </c>
      <c r="D121" s="118">
        <v>4</v>
      </c>
      <c r="E121" s="119"/>
      <c r="F121" s="116"/>
      <c r="G121" s="116"/>
      <c r="H121" s="73"/>
      <c r="I121" s="2"/>
    </row>
    <row r="122" spans="1:9" ht="13.9" customHeight="1">
      <c r="A122" s="149">
        <v>2303</v>
      </c>
      <c r="B122" s="158" t="s">
        <v>84</v>
      </c>
      <c r="C122" s="151" t="s">
        <v>13</v>
      </c>
      <c r="D122" s="118">
        <v>2</v>
      </c>
      <c r="E122" s="119"/>
      <c r="F122" s="116"/>
      <c r="G122" s="116"/>
      <c r="H122" s="73"/>
      <c r="I122" s="2"/>
    </row>
    <row r="123" spans="1:9" ht="13.9" customHeight="1">
      <c r="A123" s="149">
        <v>2304</v>
      </c>
      <c r="B123" s="158" t="s">
        <v>85</v>
      </c>
      <c r="C123" s="151" t="s">
        <v>42</v>
      </c>
      <c r="D123" s="118">
        <v>6</v>
      </c>
      <c r="E123" s="119"/>
      <c r="F123" s="116"/>
      <c r="G123" s="116"/>
      <c r="H123" s="73"/>
      <c r="I123" s="2"/>
    </row>
    <row r="124" spans="1:9" ht="13.9" customHeight="1">
      <c r="A124" s="149">
        <v>2305</v>
      </c>
      <c r="B124" s="158" t="s">
        <v>136</v>
      </c>
      <c r="C124" s="151" t="s">
        <v>13</v>
      </c>
      <c r="D124" s="118">
        <v>0.5</v>
      </c>
      <c r="E124" s="119"/>
      <c r="F124" s="116"/>
      <c r="G124" s="116"/>
      <c r="H124" s="73"/>
      <c r="I124" s="2"/>
    </row>
    <row r="125" spans="1:9" ht="13.9" customHeight="1">
      <c r="A125" s="149">
        <v>2306</v>
      </c>
      <c r="B125" s="158" t="s">
        <v>280</v>
      </c>
      <c r="C125" s="151" t="s">
        <v>13</v>
      </c>
      <c r="D125" s="118">
        <v>3</v>
      </c>
      <c r="E125" s="119"/>
      <c r="F125" s="116"/>
      <c r="G125" s="116"/>
      <c r="H125" s="73"/>
      <c r="I125" s="2"/>
    </row>
    <row r="126" spans="1:9" ht="13.9" customHeight="1">
      <c r="A126" s="149">
        <v>2307</v>
      </c>
      <c r="B126" s="158" t="s">
        <v>87</v>
      </c>
      <c r="C126" s="151" t="s">
        <v>13</v>
      </c>
      <c r="D126" s="118">
        <v>9</v>
      </c>
      <c r="E126" s="119"/>
      <c r="F126" s="116"/>
      <c r="G126" s="116"/>
      <c r="H126" s="73"/>
      <c r="I126" s="2"/>
    </row>
    <row r="127" spans="1:9" ht="13.9" customHeight="1">
      <c r="A127" s="149">
        <v>2308</v>
      </c>
      <c r="B127" s="158" t="s">
        <v>88</v>
      </c>
      <c r="C127" s="151" t="s">
        <v>13</v>
      </c>
      <c r="D127" s="118">
        <v>18</v>
      </c>
      <c r="E127" s="119"/>
      <c r="F127" s="116"/>
      <c r="G127" s="116"/>
      <c r="H127" s="73"/>
      <c r="I127" s="2"/>
    </row>
    <row r="128" spans="1:9" ht="13.9" customHeight="1">
      <c r="A128" s="149">
        <v>2309</v>
      </c>
      <c r="B128" s="158" t="s">
        <v>89</v>
      </c>
      <c r="C128" s="151" t="s">
        <v>13</v>
      </c>
      <c r="D128" s="118">
        <v>9</v>
      </c>
      <c r="E128" s="119"/>
      <c r="F128" s="116"/>
      <c r="G128" s="116"/>
      <c r="H128" s="73"/>
      <c r="I128" s="2"/>
    </row>
    <row r="129" spans="1:9" ht="13.9" customHeight="1">
      <c r="A129" s="149">
        <v>2310</v>
      </c>
      <c r="B129" s="158" t="s">
        <v>41</v>
      </c>
      <c r="C129" s="151" t="s">
        <v>17</v>
      </c>
      <c r="D129" s="118">
        <v>1</v>
      </c>
      <c r="E129" s="119"/>
      <c r="F129" s="116"/>
      <c r="G129" s="116"/>
      <c r="H129" s="73"/>
      <c r="I129" s="2"/>
    </row>
    <row r="130" spans="1:9">
      <c r="A130" s="138"/>
      <c r="B130" s="159"/>
      <c r="C130" s="163"/>
      <c r="D130" s="136"/>
      <c r="E130" s="137"/>
      <c r="F130" s="113"/>
      <c r="G130" s="113"/>
      <c r="H130" s="94"/>
      <c r="I130" s="2"/>
    </row>
    <row r="131" spans="1:9">
      <c r="A131" s="96"/>
      <c r="B131" s="158"/>
      <c r="C131" s="151"/>
      <c r="D131" s="118"/>
      <c r="E131" s="119"/>
      <c r="F131" s="116"/>
      <c r="G131" s="116"/>
      <c r="H131" s="73"/>
      <c r="I131" s="2"/>
    </row>
    <row r="132" spans="1:9">
      <c r="A132" s="109" t="s">
        <v>131</v>
      </c>
      <c r="B132" s="157" t="s">
        <v>90</v>
      </c>
      <c r="C132" s="151" t="s">
        <v>17</v>
      </c>
      <c r="D132" s="118">
        <v>1</v>
      </c>
      <c r="E132" s="119"/>
      <c r="F132" s="116"/>
      <c r="G132" s="116">
        <f t="shared" ref="G132" si="5">F132*D132</f>
        <v>0</v>
      </c>
      <c r="H132" s="73"/>
      <c r="I132" s="2"/>
    </row>
    <row r="133" spans="1:9" ht="24">
      <c r="A133" s="96"/>
      <c r="B133" s="157" t="s">
        <v>212</v>
      </c>
      <c r="C133" s="151"/>
      <c r="D133" s="118"/>
      <c r="E133" s="119"/>
      <c r="F133" s="116"/>
      <c r="G133" s="116"/>
      <c r="H133" s="73"/>
      <c r="I133" s="2"/>
    </row>
    <row r="134" spans="1:9">
      <c r="A134" s="96"/>
      <c r="B134" s="66"/>
      <c r="C134" s="151"/>
      <c r="D134" s="118"/>
      <c r="E134" s="119"/>
      <c r="F134" s="116"/>
      <c r="G134" s="116"/>
      <c r="H134" s="73"/>
      <c r="I134" s="2"/>
    </row>
    <row r="135" spans="1:9" ht="24">
      <c r="A135" s="149">
        <v>2401</v>
      </c>
      <c r="B135" s="158" t="s">
        <v>302</v>
      </c>
      <c r="C135" s="151" t="s">
        <v>17</v>
      </c>
      <c r="D135" s="118">
        <v>1</v>
      </c>
      <c r="E135" s="119"/>
      <c r="F135" s="116"/>
      <c r="G135" s="116"/>
      <c r="H135" s="73"/>
      <c r="I135" s="2"/>
    </row>
    <row r="136" spans="1:9" ht="13.9" customHeight="1">
      <c r="A136" s="149">
        <v>2402</v>
      </c>
      <c r="B136" s="158" t="s">
        <v>83</v>
      </c>
      <c r="C136" s="151" t="s">
        <v>13</v>
      </c>
      <c r="D136" s="118">
        <v>4</v>
      </c>
      <c r="E136" s="119"/>
      <c r="F136" s="116"/>
      <c r="G136" s="116"/>
      <c r="H136" s="73"/>
      <c r="I136" s="2"/>
    </row>
    <row r="137" spans="1:9" ht="13.9" customHeight="1">
      <c r="A137" s="149">
        <v>2403</v>
      </c>
      <c r="B137" s="158" t="s">
        <v>84</v>
      </c>
      <c r="C137" s="151" t="s">
        <v>13</v>
      </c>
      <c r="D137" s="118">
        <v>2</v>
      </c>
      <c r="E137" s="119"/>
      <c r="F137" s="116"/>
      <c r="G137" s="116"/>
      <c r="H137" s="73"/>
      <c r="I137" s="2"/>
    </row>
    <row r="138" spans="1:9" ht="13.9" customHeight="1">
      <c r="A138" s="149">
        <v>2404</v>
      </c>
      <c r="B138" s="158" t="s">
        <v>85</v>
      </c>
      <c r="C138" s="151" t="s">
        <v>42</v>
      </c>
      <c r="D138" s="118">
        <v>6</v>
      </c>
      <c r="E138" s="119"/>
      <c r="F138" s="116"/>
      <c r="G138" s="116"/>
      <c r="H138" s="73"/>
      <c r="I138" s="2"/>
    </row>
    <row r="139" spans="1:9" ht="13.9" customHeight="1">
      <c r="A139" s="149">
        <v>2405</v>
      </c>
      <c r="B139" s="158" t="s">
        <v>86</v>
      </c>
      <c r="C139" s="151" t="s">
        <v>13</v>
      </c>
      <c r="D139" s="118">
        <v>1</v>
      </c>
      <c r="E139" s="119"/>
      <c r="F139" s="116"/>
      <c r="G139" s="116"/>
      <c r="H139" s="73"/>
      <c r="I139" s="2"/>
    </row>
    <row r="140" spans="1:9" ht="13.9" customHeight="1">
      <c r="A140" s="149">
        <v>2406</v>
      </c>
      <c r="B140" s="158" t="s">
        <v>281</v>
      </c>
      <c r="C140" s="151" t="s">
        <v>13</v>
      </c>
      <c r="D140" s="118">
        <v>3</v>
      </c>
      <c r="E140" s="119"/>
      <c r="F140" s="116"/>
      <c r="G140" s="116"/>
      <c r="H140" s="73"/>
      <c r="I140" s="2"/>
    </row>
    <row r="141" spans="1:9" ht="13.9" customHeight="1">
      <c r="A141" s="149">
        <v>2407</v>
      </c>
      <c r="B141" s="158" t="s">
        <v>87</v>
      </c>
      <c r="C141" s="151" t="s">
        <v>13</v>
      </c>
      <c r="D141" s="118">
        <v>10</v>
      </c>
      <c r="E141" s="119"/>
      <c r="F141" s="116"/>
      <c r="G141" s="116"/>
      <c r="H141" s="73"/>
      <c r="I141" s="2"/>
    </row>
    <row r="142" spans="1:9" ht="13.9" customHeight="1">
      <c r="A142" s="149">
        <v>2408</v>
      </c>
      <c r="B142" s="158" t="s">
        <v>88</v>
      </c>
      <c r="C142" s="151" t="s">
        <v>13</v>
      </c>
      <c r="D142" s="118">
        <v>20</v>
      </c>
      <c r="E142" s="119"/>
      <c r="F142" s="116"/>
      <c r="G142" s="116"/>
      <c r="H142" s="73"/>
      <c r="I142" s="2"/>
    </row>
    <row r="143" spans="1:9" ht="13.9" customHeight="1">
      <c r="A143" s="149">
        <v>2409</v>
      </c>
      <c r="B143" s="158" t="s">
        <v>89</v>
      </c>
      <c r="C143" s="151" t="s">
        <v>13</v>
      </c>
      <c r="D143" s="118">
        <v>10</v>
      </c>
      <c r="E143" s="119"/>
      <c r="F143" s="116"/>
      <c r="G143" s="116"/>
      <c r="H143" s="73"/>
      <c r="I143" s="2"/>
    </row>
    <row r="144" spans="1:9" ht="13.9" customHeight="1">
      <c r="A144" s="149">
        <v>2410</v>
      </c>
      <c r="B144" s="158" t="s">
        <v>41</v>
      </c>
      <c r="C144" s="151" t="s">
        <v>17</v>
      </c>
      <c r="D144" s="118">
        <v>1</v>
      </c>
      <c r="E144" s="119"/>
      <c r="F144" s="116"/>
      <c r="G144" s="116"/>
      <c r="H144" s="73"/>
      <c r="I144" s="2"/>
    </row>
    <row r="145" spans="1:9">
      <c r="A145" s="138"/>
      <c r="B145" s="140"/>
      <c r="C145" s="163"/>
      <c r="D145" s="136"/>
      <c r="E145" s="137"/>
      <c r="F145" s="113"/>
      <c r="G145" s="113"/>
      <c r="H145" s="94"/>
      <c r="I145" s="2"/>
    </row>
    <row r="146" spans="1:9">
      <c r="A146" s="96"/>
      <c r="B146" s="66"/>
      <c r="C146" s="151"/>
      <c r="D146" s="118"/>
      <c r="E146" s="119"/>
      <c r="F146" s="116"/>
      <c r="G146" s="116"/>
      <c r="H146" s="73"/>
      <c r="I146" s="2"/>
    </row>
    <row r="147" spans="1:9">
      <c r="A147" s="109" t="s">
        <v>19</v>
      </c>
      <c r="B147" s="157" t="s">
        <v>91</v>
      </c>
      <c r="C147" s="151"/>
      <c r="D147" s="118"/>
      <c r="E147" s="119"/>
      <c r="F147" s="116"/>
      <c r="G147" s="116"/>
      <c r="H147" s="73"/>
      <c r="I147" s="2"/>
    </row>
    <row r="148" spans="1:9">
      <c r="A148" s="96"/>
      <c r="B148" s="157" t="s">
        <v>92</v>
      </c>
      <c r="C148" s="151"/>
      <c r="D148" s="118"/>
      <c r="E148" s="119"/>
      <c r="F148" s="116"/>
      <c r="G148" s="116"/>
      <c r="H148" s="73"/>
      <c r="I148" s="2"/>
    </row>
    <row r="149" spans="1:9" ht="60">
      <c r="A149" s="96"/>
      <c r="B149" s="66" t="s">
        <v>93</v>
      </c>
      <c r="C149" s="151"/>
      <c r="D149" s="118"/>
      <c r="E149" s="119"/>
      <c r="F149" s="116"/>
      <c r="G149" s="116"/>
      <c r="H149" s="73"/>
      <c r="I149" s="2"/>
    </row>
    <row r="150" spans="1:9" ht="36">
      <c r="A150" s="96"/>
      <c r="B150" s="66" t="s">
        <v>94</v>
      </c>
      <c r="C150" s="151"/>
      <c r="D150" s="118"/>
      <c r="E150" s="119"/>
      <c r="F150" s="116"/>
      <c r="G150" s="116"/>
      <c r="H150" s="73"/>
      <c r="I150" s="2"/>
    </row>
    <row r="151" spans="1:9">
      <c r="A151" s="96"/>
      <c r="B151" s="66"/>
      <c r="C151" s="151"/>
      <c r="D151" s="118"/>
      <c r="E151" s="119"/>
      <c r="F151" s="116"/>
      <c r="G151" s="116"/>
      <c r="H151" s="73"/>
      <c r="I151" s="2"/>
    </row>
    <row r="152" spans="1:9">
      <c r="A152" s="96"/>
      <c r="B152" s="68" t="s">
        <v>95</v>
      </c>
      <c r="C152" s="151"/>
      <c r="D152" s="118"/>
      <c r="E152" s="119"/>
      <c r="F152" s="116"/>
      <c r="G152" s="116"/>
      <c r="H152" s="73"/>
      <c r="I152" s="2"/>
    </row>
    <row r="153" spans="1:9" ht="13.9" customHeight="1">
      <c r="A153" s="149">
        <v>3001</v>
      </c>
      <c r="B153" s="66" t="s">
        <v>96</v>
      </c>
      <c r="C153" s="151" t="s">
        <v>42</v>
      </c>
      <c r="D153" s="118">
        <v>190</v>
      </c>
      <c r="E153" s="119"/>
      <c r="F153" s="116"/>
      <c r="G153" s="116">
        <f t="shared" ref="G153:G161" si="6">F153*D153</f>
        <v>0</v>
      </c>
      <c r="H153" s="73"/>
      <c r="I153" s="2"/>
    </row>
    <row r="154" spans="1:9" ht="13.9" customHeight="1">
      <c r="A154" s="149">
        <v>3002</v>
      </c>
      <c r="B154" s="66" t="s">
        <v>318</v>
      </c>
      <c r="C154" s="151" t="s">
        <v>42</v>
      </c>
      <c r="D154" s="118">
        <v>35</v>
      </c>
      <c r="E154" s="119"/>
      <c r="F154" s="116"/>
      <c r="G154" s="116">
        <f t="shared" si="6"/>
        <v>0</v>
      </c>
      <c r="H154" s="73"/>
      <c r="I154" s="2"/>
    </row>
    <row r="155" spans="1:9" ht="13.9" customHeight="1">
      <c r="A155" s="149">
        <v>3003</v>
      </c>
      <c r="B155" s="66" t="s">
        <v>98</v>
      </c>
      <c r="C155" s="151" t="s">
        <v>42</v>
      </c>
      <c r="D155" s="118">
        <v>55</v>
      </c>
      <c r="E155" s="119"/>
      <c r="F155" s="116"/>
      <c r="G155" s="116">
        <f t="shared" si="6"/>
        <v>0</v>
      </c>
      <c r="H155" s="73"/>
      <c r="I155" s="2"/>
    </row>
    <row r="156" spans="1:9" ht="13.9" customHeight="1">
      <c r="A156" s="149">
        <v>3004</v>
      </c>
      <c r="B156" s="66" t="s">
        <v>97</v>
      </c>
      <c r="C156" s="151" t="s">
        <v>42</v>
      </c>
      <c r="D156" s="118">
        <v>95</v>
      </c>
      <c r="E156" s="119"/>
      <c r="F156" s="116"/>
      <c r="G156" s="116">
        <f t="shared" si="6"/>
        <v>0</v>
      </c>
      <c r="H156" s="73"/>
      <c r="I156" s="2"/>
    </row>
    <row r="157" spans="1:9" ht="13.9" customHeight="1">
      <c r="A157" s="149">
        <v>3005</v>
      </c>
      <c r="B157" s="66" t="s">
        <v>99</v>
      </c>
      <c r="C157" s="151" t="s">
        <v>42</v>
      </c>
      <c r="D157" s="118">
        <v>240</v>
      </c>
      <c r="E157" s="119"/>
      <c r="F157" s="116"/>
      <c r="G157" s="116">
        <f t="shared" si="6"/>
        <v>0</v>
      </c>
      <c r="H157" s="73"/>
      <c r="I157" s="2"/>
    </row>
    <row r="158" spans="1:9" ht="13.9" customHeight="1">
      <c r="A158" s="149"/>
      <c r="B158" s="66"/>
      <c r="C158" s="151"/>
      <c r="D158" s="118"/>
      <c r="E158" s="119"/>
      <c r="F158" s="116"/>
      <c r="G158" s="116"/>
      <c r="H158" s="73"/>
      <c r="I158" s="2"/>
    </row>
    <row r="159" spans="1:9" ht="13.9" customHeight="1">
      <c r="A159" s="96"/>
      <c r="B159" s="68" t="s">
        <v>100</v>
      </c>
      <c r="C159" s="151"/>
      <c r="D159" s="118"/>
      <c r="E159" s="119"/>
      <c r="F159" s="116"/>
      <c r="G159" s="116"/>
      <c r="H159" s="73"/>
      <c r="I159" s="2"/>
    </row>
    <row r="160" spans="1:9" ht="13.9" customHeight="1">
      <c r="A160" s="149">
        <v>3006</v>
      </c>
      <c r="B160" s="66" t="s">
        <v>101</v>
      </c>
      <c r="C160" s="151" t="s">
        <v>42</v>
      </c>
      <c r="D160" s="118">
        <v>1580</v>
      </c>
      <c r="E160" s="119"/>
      <c r="F160" s="116"/>
      <c r="G160" s="116">
        <f t="shared" si="6"/>
        <v>0</v>
      </c>
      <c r="H160" s="73"/>
      <c r="I160" s="2"/>
    </row>
    <row r="161" spans="1:9" ht="13.9" customHeight="1">
      <c r="A161" s="149">
        <v>3007</v>
      </c>
      <c r="B161" s="66" t="s">
        <v>102</v>
      </c>
      <c r="C161" s="151" t="s">
        <v>42</v>
      </c>
      <c r="D161" s="118">
        <v>1580</v>
      </c>
      <c r="E161" s="119"/>
      <c r="F161" s="116"/>
      <c r="G161" s="116">
        <f t="shared" si="6"/>
        <v>0</v>
      </c>
      <c r="H161" s="73"/>
      <c r="I161" s="2"/>
    </row>
    <row r="162" spans="1:9">
      <c r="A162" s="138"/>
      <c r="B162" s="140"/>
      <c r="C162" s="163"/>
      <c r="D162" s="136"/>
      <c r="E162" s="137"/>
      <c r="F162" s="113"/>
      <c r="G162" s="113"/>
      <c r="H162" s="94"/>
      <c r="I162" s="2"/>
    </row>
    <row r="163" spans="1:9">
      <c r="A163" s="109"/>
      <c r="B163" s="157"/>
      <c r="C163" s="151"/>
      <c r="D163" s="118"/>
      <c r="E163" s="119"/>
      <c r="F163" s="116"/>
      <c r="G163" s="116"/>
      <c r="H163" s="73"/>
      <c r="I163" s="2"/>
    </row>
    <row r="164" spans="1:9">
      <c r="A164" s="109" t="s">
        <v>20</v>
      </c>
      <c r="B164" s="157" t="s">
        <v>216</v>
      </c>
      <c r="C164" s="151"/>
      <c r="D164" s="118"/>
      <c r="E164" s="119"/>
      <c r="F164" s="116"/>
      <c r="G164" s="116"/>
      <c r="H164" s="73"/>
      <c r="I164" s="2"/>
    </row>
    <row r="165" spans="1:9">
      <c r="A165" s="96"/>
      <c r="B165" s="158" t="s">
        <v>103</v>
      </c>
      <c r="C165" s="151"/>
      <c r="D165" s="118"/>
      <c r="E165" s="119"/>
      <c r="F165" s="116"/>
      <c r="G165" s="116"/>
      <c r="H165" s="73"/>
      <c r="I165" s="2"/>
    </row>
    <row r="166" spans="1:9">
      <c r="A166" s="96"/>
      <c r="B166" s="66"/>
      <c r="C166" s="151"/>
      <c r="D166" s="118"/>
      <c r="E166" s="119"/>
      <c r="F166" s="116"/>
      <c r="G166" s="116"/>
      <c r="H166" s="73"/>
      <c r="I166" s="2"/>
    </row>
    <row r="167" spans="1:9" ht="24">
      <c r="A167" s="149">
        <v>4001</v>
      </c>
      <c r="B167" s="66" t="s">
        <v>139</v>
      </c>
      <c r="C167" s="151" t="s">
        <v>42</v>
      </c>
      <c r="D167" s="118">
        <v>200</v>
      </c>
      <c r="E167" s="119"/>
      <c r="F167" s="116"/>
      <c r="G167" s="116">
        <f t="shared" ref="G167:G194" si="7">F167*D167</f>
        <v>0</v>
      </c>
      <c r="H167" s="73"/>
      <c r="I167" s="2"/>
    </row>
    <row r="168" spans="1:9" ht="38.25" customHeight="1">
      <c r="A168" s="149">
        <v>4002</v>
      </c>
      <c r="B168" s="66" t="s">
        <v>140</v>
      </c>
      <c r="C168" s="151" t="s">
        <v>42</v>
      </c>
      <c r="D168" s="118">
        <v>10</v>
      </c>
      <c r="E168" s="119"/>
      <c r="F168" s="116"/>
      <c r="G168" s="116">
        <f t="shared" si="7"/>
        <v>0</v>
      </c>
      <c r="H168" s="73"/>
      <c r="I168" s="2"/>
    </row>
    <row r="169" spans="1:9" ht="36" customHeight="1">
      <c r="A169" s="192">
        <v>4003</v>
      </c>
      <c r="B169" s="199" t="s">
        <v>141</v>
      </c>
      <c r="C169" s="200" t="s">
        <v>42</v>
      </c>
      <c r="D169" s="195">
        <v>50</v>
      </c>
      <c r="E169" s="196"/>
      <c r="F169" s="197"/>
      <c r="G169" s="197">
        <f t="shared" si="7"/>
        <v>0</v>
      </c>
      <c r="H169" s="198"/>
      <c r="I169" s="2"/>
    </row>
    <row r="170" spans="1:9" ht="37.5" customHeight="1">
      <c r="A170" s="166">
        <v>4004</v>
      </c>
      <c r="B170" s="140" t="s">
        <v>142</v>
      </c>
      <c r="C170" s="163" t="s">
        <v>42</v>
      </c>
      <c r="D170" s="136">
        <v>12</v>
      </c>
      <c r="E170" s="137"/>
      <c r="F170" s="113"/>
      <c r="G170" s="113">
        <f t="shared" si="7"/>
        <v>0</v>
      </c>
      <c r="H170" s="94"/>
      <c r="I170" s="2"/>
    </row>
    <row r="171" spans="1:9">
      <c r="A171" s="149">
        <v>4005</v>
      </c>
      <c r="B171" s="66" t="s">
        <v>217</v>
      </c>
      <c r="C171" s="164" t="s">
        <v>42</v>
      </c>
      <c r="D171" s="57">
        <v>10</v>
      </c>
      <c r="E171" s="58"/>
      <c r="F171" s="14"/>
      <c r="G171" s="14">
        <f t="shared" si="7"/>
        <v>0</v>
      </c>
      <c r="H171" s="73"/>
      <c r="I171" s="2"/>
    </row>
    <row r="172" spans="1:9" ht="13.9" customHeight="1">
      <c r="A172" s="149">
        <v>4006</v>
      </c>
      <c r="B172" s="66" t="s">
        <v>104</v>
      </c>
      <c r="C172" s="151" t="s">
        <v>17</v>
      </c>
      <c r="D172" s="118">
        <v>80</v>
      </c>
      <c r="E172" s="119"/>
      <c r="F172" s="116"/>
      <c r="G172" s="116">
        <f t="shared" si="7"/>
        <v>0</v>
      </c>
      <c r="H172" s="73"/>
      <c r="I172" s="2"/>
    </row>
    <row r="173" spans="1:9" ht="13.9" customHeight="1">
      <c r="A173" s="149">
        <v>4007</v>
      </c>
      <c r="B173" s="66" t="s">
        <v>105</v>
      </c>
      <c r="C173" s="151" t="s">
        <v>42</v>
      </c>
      <c r="D173" s="118">
        <v>300</v>
      </c>
      <c r="E173" s="119"/>
      <c r="F173" s="116"/>
      <c r="G173" s="116">
        <f t="shared" si="7"/>
        <v>0</v>
      </c>
      <c r="H173" s="73"/>
      <c r="I173" s="2"/>
    </row>
    <row r="174" spans="1:9" ht="13.9" customHeight="1">
      <c r="A174" s="149">
        <v>4008</v>
      </c>
      <c r="B174" s="66" t="s">
        <v>106</v>
      </c>
      <c r="C174" s="151" t="s">
        <v>13</v>
      </c>
      <c r="D174" s="118">
        <v>32</v>
      </c>
      <c r="E174" s="119"/>
      <c r="F174" s="116"/>
      <c r="G174" s="116">
        <f t="shared" si="7"/>
        <v>0</v>
      </c>
      <c r="H174" s="73"/>
      <c r="I174" s="2"/>
    </row>
    <row r="175" spans="1:9" ht="13.9" customHeight="1">
      <c r="A175" s="149">
        <v>4009</v>
      </c>
      <c r="B175" s="66" t="s">
        <v>137</v>
      </c>
      <c r="C175" s="151" t="s">
        <v>13</v>
      </c>
      <c r="D175" s="118">
        <v>2</v>
      </c>
      <c r="E175" s="119"/>
      <c r="F175" s="116"/>
      <c r="G175" s="116">
        <f t="shared" ref="G175" si="8">F175*D175</f>
        <v>0</v>
      </c>
      <c r="H175" s="73"/>
      <c r="I175" s="2"/>
    </row>
    <row r="176" spans="1:9" ht="13.9" customHeight="1">
      <c r="A176" s="149">
        <v>4010</v>
      </c>
      <c r="B176" s="66" t="s">
        <v>107</v>
      </c>
      <c r="C176" s="151" t="s">
        <v>13</v>
      </c>
      <c r="D176" s="118">
        <v>16</v>
      </c>
      <c r="E176" s="119"/>
      <c r="F176" s="116"/>
      <c r="G176" s="116">
        <f t="shared" si="7"/>
        <v>0</v>
      </c>
      <c r="H176" s="73"/>
      <c r="I176" s="2"/>
    </row>
    <row r="177" spans="1:9" ht="13.9" customHeight="1">
      <c r="A177" s="149">
        <v>4011</v>
      </c>
      <c r="B177" s="66" t="s">
        <v>110</v>
      </c>
      <c r="C177" s="151" t="s">
        <v>13</v>
      </c>
      <c r="D177" s="118">
        <v>6</v>
      </c>
      <c r="E177" s="119"/>
      <c r="F177" s="116"/>
      <c r="G177" s="116">
        <f t="shared" si="7"/>
        <v>0</v>
      </c>
      <c r="H177" s="73"/>
      <c r="I177" s="2"/>
    </row>
    <row r="178" spans="1:9" ht="13.9" customHeight="1">
      <c r="A178" s="149">
        <v>4012</v>
      </c>
      <c r="B178" s="66" t="s">
        <v>109</v>
      </c>
      <c r="C178" s="151" t="s">
        <v>13</v>
      </c>
      <c r="D178" s="118">
        <v>8</v>
      </c>
      <c r="E178" s="119"/>
      <c r="F178" s="116"/>
      <c r="G178" s="116">
        <f t="shared" si="7"/>
        <v>0</v>
      </c>
      <c r="H178" s="73"/>
      <c r="I178" s="2"/>
    </row>
    <row r="179" spans="1:9" ht="13.9" customHeight="1">
      <c r="A179" s="149">
        <v>4013</v>
      </c>
      <c r="B179" s="66" t="s">
        <v>108</v>
      </c>
      <c r="C179" s="151" t="s">
        <v>13</v>
      </c>
      <c r="D179" s="118">
        <v>4</v>
      </c>
      <c r="E179" s="119"/>
      <c r="F179" s="116"/>
      <c r="G179" s="116">
        <f t="shared" si="7"/>
        <v>0</v>
      </c>
      <c r="H179" s="73"/>
      <c r="I179" s="2"/>
    </row>
    <row r="180" spans="1:9" ht="13.9" customHeight="1">
      <c r="A180" s="149">
        <v>4014</v>
      </c>
      <c r="B180" s="66" t="s">
        <v>111</v>
      </c>
      <c r="C180" s="151" t="s">
        <v>13</v>
      </c>
      <c r="D180" s="118">
        <v>160</v>
      </c>
      <c r="E180" s="119"/>
      <c r="F180" s="116"/>
      <c r="G180" s="116">
        <f t="shared" si="7"/>
        <v>0</v>
      </c>
      <c r="H180" s="73"/>
      <c r="I180" s="2"/>
    </row>
    <row r="181" spans="1:9" ht="13.9" customHeight="1">
      <c r="A181" s="149">
        <v>4015</v>
      </c>
      <c r="B181" s="66" t="s">
        <v>112</v>
      </c>
      <c r="C181" s="151" t="s">
        <v>13</v>
      </c>
      <c r="D181" s="118">
        <v>4</v>
      </c>
      <c r="E181" s="119"/>
      <c r="F181" s="116"/>
      <c r="G181" s="116">
        <f t="shared" si="7"/>
        <v>0</v>
      </c>
      <c r="H181" s="73"/>
      <c r="I181" s="2"/>
    </row>
    <row r="182" spans="1:9" ht="13.9" customHeight="1">
      <c r="A182" s="149">
        <v>4016</v>
      </c>
      <c r="B182" s="66" t="s">
        <v>113</v>
      </c>
      <c r="C182" s="151" t="s">
        <v>13</v>
      </c>
      <c r="D182" s="118">
        <v>4</v>
      </c>
      <c r="E182" s="119"/>
      <c r="F182" s="116"/>
      <c r="G182" s="116">
        <f t="shared" si="7"/>
        <v>0</v>
      </c>
      <c r="H182" s="73"/>
      <c r="I182" s="2"/>
    </row>
    <row r="183" spans="1:9" ht="13.9" customHeight="1">
      <c r="A183" s="149">
        <v>4017</v>
      </c>
      <c r="B183" s="66" t="s">
        <v>114</v>
      </c>
      <c r="C183" s="151" t="s">
        <v>42</v>
      </c>
      <c r="D183" s="118">
        <v>6</v>
      </c>
      <c r="E183" s="119"/>
      <c r="F183" s="116"/>
      <c r="G183" s="116">
        <f t="shared" si="7"/>
        <v>0</v>
      </c>
      <c r="H183" s="73"/>
      <c r="I183" s="2"/>
    </row>
    <row r="184" spans="1:9" ht="13.9" customHeight="1">
      <c r="A184" s="149">
        <v>4018</v>
      </c>
      <c r="B184" s="66" t="s">
        <v>115</v>
      </c>
      <c r="C184" s="151" t="s">
        <v>42</v>
      </c>
      <c r="D184" s="118">
        <v>6</v>
      </c>
      <c r="E184" s="119"/>
      <c r="F184" s="116"/>
      <c r="G184" s="116">
        <f t="shared" si="7"/>
        <v>0</v>
      </c>
      <c r="H184" s="73"/>
      <c r="I184" s="2"/>
    </row>
    <row r="185" spans="1:9" ht="13.9" customHeight="1">
      <c r="A185" s="149">
        <v>4019</v>
      </c>
      <c r="B185" s="66" t="s">
        <v>116</v>
      </c>
      <c r="C185" s="151" t="s">
        <v>42</v>
      </c>
      <c r="D185" s="118">
        <v>4</v>
      </c>
      <c r="E185" s="119"/>
      <c r="F185" s="116"/>
      <c r="G185" s="116">
        <f t="shared" si="7"/>
        <v>0</v>
      </c>
      <c r="H185" s="73"/>
      <c r="I185" s="2"/>
    </row>
    <row r="186" spans="1:9" ht="13.9" customHeight="1">
      <c r="A186" s="149">
        <v>4020</v>
      </c>
      <c r="B186" s="66" t="s">
        <v>117</v>
      </c>
      <c r="C186" s="151" t="s">
        <v>42</v>
      </c>
      <c r="D186" s="118">
        <v>4</v>
      </c>
      <c r="E186" s="119"/>
      <c r="F186" s="116"/>
      <c r="G186" s="116">
        <f t="shared" si="7"/>
        <v>0</v>
      </c>
      <c r="H186" s="73"/>
      <c r="I186" s="2"/>
    </row>
    <row r="187" spans="1:9" ht="13.9" customHeight="1">
      <c r="A187" s="149">
        <v>4021</v>
      </c>
      <c r="B187" s="66" t="s">
        <v>118</v>
      </c>
      <c r="C187" s="151" t="s">
        <v>42</v>
      </c>
      <c r="D187" s="118">
        <v>1</v>
      </c>
      <c r="E187" s="119"/>
      <c r="F187" s="116"/>
      <c r="G187" s="116">
        <f t="shared" si="7"/>
        <v>0</v>
      </c>
      <c r="H187" s="73"/>
      <c r="I187" s="2"/>
    </row>
    <row r="188" spans="1:9" ht="13.9" customHeight="1">
      <c r="A188" s="149">
        <v>4022</v>
      </c>
      <c r="B188" s="66" t="s">
        <v>119</v>
      </c>
      <c r="C188" s="151" t="s">
        <v>13</v>
      </c>
      <c r="D188" s="118">
        <v>3</v>
      </c>
      <c r="E188" s="119"/>
      <c r="F188" s="116"/>
      <c r="G188" s="116">
        <f t="shared" si="7"/>
        <v>0</v>
      </c>
      <c r="H188" s="73"/>
      <c r="I188" s="2"/>
    </row>
    <row r="189" spans="1:9" ht="13.9" customHeight="1">
      <c r="A189" s="149">
        <v>4023</v>
      </c>
      <c r="B189" s="66" t="s">
        <v>120</v>
      </c>
      <c r="C189" s="151" t="s">
        <v>17</v>
      </c>
      <c r="D189" s="118">
        <v>20</v>
      </c>
      <c r="E189" s="119"/>
      <c r="F189" s="116"/>
      <c r="G189" s="116">
        <f t="shared" si="7"/>
        <v>0</v>
      </c>
      <c r="H189" s="73"/>
      <c r="I189" s="2"/>
    </row>
    <row r="190" spans="1:9" ht="13.9" customHeight="1">
      <c r="A190" s="149">
        <v>4024</v>
      </c>
      <c r="B190" s="66" t="s">
        <v>121</v>
      </c>
      <c r="C190" s="151" t="s">
        <v>17</v>
      </c>
      <c r="D190" s="118">
        <v>10</v>
      </c>
      <c r="E190" s="119"/>
      <c r="F190" s="116"/>
      <c r="G190" s="116">
        <f t="shared" si="7"/>
        <v>0</v>
      </c>
      <c r="H190" s="73"/>
      <c r="I190" s="2"/>
    </row>
    <row r="191" spans="1:9" ht="13.9" customHeight="1">
      <c r="A191" s="149">
        <v>4025</v>
      </c>
      <c r="B191" s="66" t="s">
        <v>122</v>
      </c>
      <c r="C191" s="151" t="s">
        <v>17</v>
      </c>
      <c r="D191" s="118">
        <v>1</v>
      </c>
      <c r="E191" s="119"/>
      <c r="F191" s="116"/>
      <c r="G191" s="116">
        <f t="shared" si="7"/>
        <v>0</v>
      </c>
      <c r="H191" s="73"/>
      <c r="I191" s="2"/>
    </row>
    <row r="192" spans="1:9" ht="13.9" customHeight="1">
      <c r="A192" s="149">
        <v>4026</v>
      </c>
      <c r="B192" s="66" t="s">
        <v>322</v>
      </c>
      <c r="C192" s="151" t="s">
        <v>13</v>
      </c>
      <c r="D192" s="118">
        <v>1</v>
      </c>
      <c r="E192" s="119"/>
      <c r="F192" s="116"/>
      <c r="G192" s="116">
        <f t="shared" si="7"/>
        <v>0</v>
      </c>
      <c r="H192" s="73"/>
      <c r="I192" s="2"/>
    </row>
    <row r="193" spans="1:9" ht="24">
      <c r="A193" s="149">
        <v>4027</v>
      </c>
      <c r="B193" s="66" t="s">
        <v>197</v>
      </c>
      <c r="C193" s="151" t="s">
        <v>17</v>
      </c>
      <c r="D193" s="118">
        <v>2</v>
      </c>
      <c r="E193" s="119"/>
      <c r="F193" s="116"/>
      <c r="G193" s="116">
        <f t="shared" si="7"/>
        <v>0</v>
      </c>
      <c r="H193" s="73"/>
      <c r="I193" s="2"/>
    </row>
    <row r="194" spans="1:9" ht="24">
      <c r="A194" s="149">
        <v>4028</v>
      </c>
      <c r="B194" s="66" t="s">
        <v>198</v>
      </c>
      <c r="C194" s="151" t="s">
        <v>17</v>
      </c>
      <c r="D194" s="118">
        <v>2</v>
      </c>
      <c r="E194" s="119"/>
      <c r="F194" s="116"/>
      <c r="G194" s="116">
        <f t="shared" si="7"/>
        <v>0</v>
      </c>
      <c r="H194" s="73"/>
      <c r="I194" s="2"/>
    </row>
    <row r="195" spans="1:9" ht="13.9" customHeight="1">
      <c r="A195" s="149">
        <v>4029</v>
      </c>
      <c r="B195" s="66" t="s">
        <v>170</v>
      </c>
      <c r="C195" s="151" t="s">
        <v>17</v>
      </c>
      <c r="D195" s="118">
        <v>1</v>
      </c>
      <c r="E195" s="119"/>
      <c r="F195" s="116"/>
      <c r="G195" s="116">
        <f>ROUND(SUM(G167:G192)*10%,1)</f>
        <v>0</v>
      </c>
      <c r="H195" s="73"/>
      <c r="I195" s="2"/>
    </row>
    <row r="196" spans="1:9" ht="13.9" customHeight="1">
      <c r="A196" s="149">
        <v>4030</v>
      </c>
      <c r="B196" s="66" t="s">
        <v>185</v>
      </c>
      <c r="C196" s="151" t="s">
        <v>17</v>
      </c>
      <c r="D196" s="118">
        <v>1</v>
      </c>
      <c r="E196" s="119"/>
      <c r="F196" s="116"/>
      <c r="G196" s="116">
        <f>ROUND(SUM(G168:G193)*10%,1)</f>
        <v>0</v>
      </c>
      <c r="H196" s="73"/>
      <c r="I196" s="2"/>
    </row>
    <row r="197" spans="1:9">
      <c r="A197" s="138"/>
      <c r="B197" s="191"/>
      <c r="C197" s="163"/>
      <c r="D197" s="136"/>
      <c r="E197" s="137"/>
      <c r="F197" s="113"/>
      <c r="G197" s="113"/>
      <c r="H197" s="94"/>
      <c r="I197" s="2"/>
    </row>
    <row r="198" spans="1:9">
      <c r="A198" s="96"/>
      <c r="B198" s="150"/>
      <c r="C198" s="151"/>
      <c r="D198" s="118"/>
      <c r="E198" s="119"/>
      <c r="F198" s="116"/>
      <c r="G198" s="116"/>
      <c r="H198" s="73"/>
      <c r="I198" s="2"/>
    </row>
    <row r="199" spans="1:9">
      <c r="A199" s="109" t="s">
        <v>21</v>
      </c>
      <c r="B199" s="157" t="s">
        <v>138</v>
      </c>
      <c r="C199" s="151"/>
      <c r="D199" s="118"/>
      <c r="E199" s="119"/>
      <c r="F199" s="116"/>
      <c r="G199" s="116"/>
      <c r="H199" s="73"/>
      <c r="I199" s="2"/>
    </row>
    <row r="200" spans="1:9">
      <c r="A200" s="96"/>
      <c r="B200" s="150"/>
      <c r="C200" s="151"/>
      <c r="D200" s="118"/>
      <c r="E200" s="119"/>
      <c r="F200" s="116"/>
      <c r="G200" s="116"/>
      <c r="H200" s="73"/>
      <c r="I200" s="2"/>
    </row>
    <row r="201" spans="1:9">
      <c r="A201" s="149">
        <v>5001</v>
      </c>
      <c r="B201" s="150" t="s">
        <v>191</v>
      </c>
      <c r="C201" s="151" t="s">
        <v>17</v>
      </c>
      <c r="D201" s="118">
        <v>8</v>
      </c>
      <c r="E201" s="119"/>
      <c r="F201" s="116"/>
      <c r="G201" s="116">
        <f t="shared" ref="G201:G206" si="9">F201*D201</f>
        <v>0</v>
      </c>
      <c r="H201" s="73"/>
      <c r="I201" s="2"/>
    </row>
    <row r="202" spans="1:9">
      <c r="A202" s="149">
        <v>5002</v>
      </c>
      <c r="B202" s="150" t="s">
        <v>321</v>
      </c>
      <c r="C202" s="151" t="s">
        <v>17</v>
      </c>
      <c r="D202" s="118">
        <v>4</v>
      </c>
      <c r="E202" s="119"/>
      <c r="F202" s="116"/>
      <c r="G202" s="116">
        <f t="shared" si="9"/>
        <v>0</v>
      </c>
      <c r="H202" s="73"/>
      <c r="I202" s="2"/>
    </row>
    <row r="203" spans="1:9">
      <c r="A203" s="149">
        <v>5003</v>
      </c>
      <c r="B203" s="150" t="s">
        <v>192</v>
      </c>
      <c r="C203" s="151" t="s">
        <v>17</v>
      </c>
      <c r="D203" s="118">
        <v>2</v>
      </c>
      <c r="E203" s="119"/>
      <c r="F203" s="116"/>
      <c r="G203" s="116">
        <f t="shared" si="9"/>
        <v>0</v>
      </c>
      <c r="H203" s="73"/>
      <c r="I203" s="2"/>
    </row>
    <row r="204" spans="1:9">
      <c r="A204" s="149">
        <v>5004</v>
      </c>
      <c r="B204" s="152" t="s">
        <v>193</v>
      </c>
      <c r="C204" s="151" t="s">
        <v>17</v>
      </c>
      <c r="D204" s="118">
        <v>1</v>
      </c>
      <c r="E204" s="119"/>
      <c r="F204" s="116"/>
      <c r="G204" s="116">
        <f t="shared" si="9"/>
        <v>0</v>
      </c>
      <c r="H204" s="73"/>
      <c r="I204" s="2"/>
    </row>
    <row r="205" spans="1:9">
      <c r="A205" s="149">
        <v>5005</v>
      </c>
      <c r="B205" s="152" t="s">
        <v>194</v>
      </c>
      <c r="C205" s="151" t="s">
        <v>17</v>
      </c>
      <c r="D205" s="118">
        <v>2</v>
      </c>
      <c r="E205" s="119"/>
      <c r="F205" s="116"/>
      <c r="G205" s="116">
        <f t="shared" si="9"/>
        <v>0</v>
      </c>
      <c r="H205" s="73"/>
      <c r="I205" s="2"/>
    </row>
    <row r="206" spans="1:9">
      <c r="A206" s="149">
        <v>5006</v>
      </c>
      <c r="B206" s="165" t="s">
        <v>195</v>
      </c>
      <c r="C206" s="151" t="s">
        <v>17</v>
      </c>
      <c r="D206" s="118">
        <v>1</v>
      </c>
      <c r="E206" s="119"/>
      <c r="F206" s="116"/>
      <c r="G206" s="116">
        <f t="shared" si="9"/>
        <v>0</v>
      </c>
      <c r="H206" s="73"/>
      <c r="I206" s="2"/>
    </row>
    <row r="207" spans="1:9">
      <c r="A207" s="149">
        <v>5007</v>
      </c>
      <c r="B207" s="165" t="s">
        <v>196</v>
      </c>
      <c r="C207" s="151" t="s">
        <v>17</v>
      </c>
      <c r="D207" s="118">
        <v>1</v>
      </c>
      <c r="E207" s="119"/>
      <c r="F207" s="116"/>
      <c r="G207" s="116">
        <f>ROUND(SUM(G201:G206)*10%,1)</f>
        <v>0</v>
      </c>
      <c r="H207" s="73"/>
      <c r="I207" s="2"/>
    </row>
    <row r="208" spans="1:9">
      <c r="A208" s="149"/>
      <c r="B208" s="165"/>
      <c r="C208" s="151"/>
      <c r="D208" s="118"/>
      <c r="E208" s="119"/>
      <c r="F208" s="116"/>
      <c r="G208" s="116"/>
      <c r="H208" s="73"/>
      <c r="I208" s="2"/>
    </row>
    <row r="209" spans="1:9">
      <c r="A209" s="166"/>
      <c r="B209" s="167"/>
      <c r="C209" s="163"/>
      <c r="D209" s="136"/>
      <c r="E209" s="137"/>
      <c r="F209" s="113"/>
      <c r="G209" s="113"/>
      <c r="H209" s="94"/>
      <c r="I209" s="2"/>
    </row>
    <row r="210" spans="1:9">
      <c r="A210" s="96"/>
      <c r="B210" s="157"/>
      <c r="C210" s="151"/>
      <c r="D210" s="118"/>
      <c r="E210" s="119"/>
      <c r="F210" s="116"/>
      <c r="G210" s="116"/>
      <c r="H210" s="73"/>
      <c r="I210" s="2"/>
    </row>
    <row r="211" spans="1:9">
      <c r="A211" s="109" t="s">
        <v>22</v>
      </c>
      <c r="B211" s="157" t="s">
        <v>123</v>
      </c>
      <c r="C211" s="151"/>
      <c r="D211" s="118"/>
      <c r="E211" s="119"/>
      <c r="F211" s="116"/>
      <c r="G211" s="116"/>
      <c r="H211" s="73"/>
      <c r="I211" s="2"/>
    </row>
    <row r="212" spans="1:9">
      <c r="A212" s="96"/>
      <c r="B212" s="157" t="s">
        <v>124</v>
      </c>
      <c r="C212" s="151"/>
      <c r="D212" s="118"/>
      <c r="E212" s="119"/>
      <c r="F212" s="116"/>
      <c r="G212" s="116"/>
      <c r="H212" s="73"/>
      <c r="I212" s="2"/>
    </row>
    <row r="213" spans="1:9">
      <c r="A213" s="96"/>
      <c r="B213" s="158"/>
      <c r="C213" s="151"/>
      <c r="D213" s="118"/>
      <c r="E213" s="119"/>
      <c r="F213" s="116"/>
      <c r="G213" s="116"/>
      <c r="H213" s="73"/>
      <c r="I213" s="2"/>
    </row>
    <row r="214" spans="1:9" ht="48">
      <c r="A214" s="149">
        <v>6001</v>
      </c>
      <c r="B214" s="66" t="s">
        <v>304</v>
      </c>
      <c r="C214" s="151"/>
      <c r="D214" s="118"/>
      <c r="E214" s="119"/>
      <c r="F214" s="116"/>
      <c r="G214" s="116"/>
      <c r="H214" s="73"/>
      <c r="I214" s="2"/>
    </row>
    <row r="215" spans="1:9" ht="29.45" customHeight="1">
      <c r="A215" s="149">
        <v>6002</v>
      </c>
      <c r="B215" s="66" t="s">
        <v>282</v>
      </c>
      <c r="C215" s="151" t="s">
        <v>13</v>
      </c>
      <c r="D215" s="118">
        <v>1</v>
      </c>
      <c r="E215" s="119"/>
      <c r="F215" s="116"/>
      <c r="G215" s="116">
        <f>F215*D215</f>
        <v>0</v>
      </c>
      <c r="H215" s="73"/>
      <c r="I215" s="2"/>
    </row>
    <row r="216" spans="1:9" ht="16.149999999999999" customHeight="1">
      <c r="A216" s="149">
        <v>6003</v>
      </c>
      <c r="B216" s="66" t="s">
        <v>283</v>
      </c>
      <c r="C216" s="151" t="s">
        <v>13</v>
      </c>
      <c r="D216" s="118">
        <v>1</v>
      </c>
      <c r="E216" s="119"/>
      <c r="F216" s="116"/>
      <c r="G216" s="116">
        <f t="shared" ref="G216:G220" si="10">F216*D216</f>
        <v>0</v>
      </c>
      <c r="H216" s="73"/>
      <c r="I216" s="2"/>
    </row>
    <row r="217" spans="1:9" ht="19.149999999999999" customHeight="1">
      <c r="A217" s="149">
        <v>6004</v>
      </c>
      <c r="B217" s="66" t="s">
        <v>125</v>
      </c>
      <c r="C217" s="151" t="s">
        <v>13</v>
      </c>
      <c r="D217" s="118">
        <v>1</v>
      </c>
      <c r="E217" s="119"/>
      <c r="F217" s="116"/>
      <c r="G217" s="116">
        <f t="shared" si="10"/>
        <v>0</v>
      </c>
      <c r="H217" s="73"/>
      <c r="I217" s="2"/>
    </row>
    <row r="218" spans="1:9" ht="64.900000000000006" customHeight="1">
      <c r="A218" s="166">
        <v>6005</v>
      </c>
      <c r="B218" s="140" t="s">
        <v>187</v>
      </c>
      <c r="C218" s="163" t="s">
        <v>17</v>
      </c>
      <c r="D218" s="136">
        <v>1</v>
      </c>
      <c r="E218" s="137"/>
      <c r="F218" s="113"/>
      <c r="G218" s="113">
        <f>F218*D218</f>
        <v>0</v>
      </c>
      <c r="H218" s="94"/>
      <c r="I218" s="2"/>
    </row>
    <row r="219" spans="1:9" ht="15.6" customHeight="1">
      <c r="A219" s="149">
        <v>6006</v>
      </c>
      <c r="B219" s="66" t="s">
        <v>126</v>
      </c>
      <c r="C219" s="151" t="s">
        <v>17</v>
      </c>
      <c r="D219" s="118">
        <v>1</v>
      </c>
      <c r="E219" s="119"/>
      <c r="F219" s="116"/>
      <c r="G219" s="116">
        <f t="shared" si="10"/>
        <v>0</v>
      </c>
      <c r="H219" s="73"/>
      <c r="I219" s="2"/>
    </row>
    <row r="220" spans="1:9" ht="17.45" customHeight="1">
      <c r="A220" s="149">
        <v>6007</v>
      </c>
      <c r="B220" s="66" t="s">
        <v>127</v>
      </c>
      <c r="C220" s="151" t="s">
        <v>17</v>
      </c>
      <c r="D220" s="118">
        <v>1</v>
      </c>
      <c r="E220" s="119"/>
      <c r="F220" s="116"/>
      <c r="G220" s="116">
        <f t="shared" si="10"/>
        <v>0</v>
      </c>
      <c r="H220" s="73"/>
      <c r="I220" s="2"/>
    </row>
    <row r="221" spans="1:9" ht="96">
      <c r="A221" s="149">
        <v>6008</v>
      </c>
      <c r="B221" s="66" t="s">
        <v>303</v>
      </c>
      <c r="C221" s="151" t="s">
        <v>17</v>
      </c>
      <c r="D221" s="118">
        <v>1</v>
      </c>
      <c r="E221" s="119"/>
      <c r="F221" s="116"/>
      <c r="G221" s="116">
        <f>F221*D221</f>
        <v>0</v>
      </c>
      <c r="H221" s="73"/>
      <c r="I221" s="2"/>
    </row>
    <row r="222" spans="1:9">
      <c r="A222" s="149">
        <v>6009</v>
      </c>
      <c r="B222" s="66" t="s">
        <v>170</v>
      </c>
      <c r="C222" s="151" t="s">
        <v>17</v>
      </c>
      <c r="D222" s="118">
        <v>1</v>
      </c>
      <c r="E222" s="119"/>
      <c r="F222" s="116"/>
      <c r="G222" s="116">
        <f>ROUND(SUM(G215:G221)*10%,1)</f>
        <v>0</v>
      </c>
      <c r="H222" s="73"/>
      <c r="I222" s="2"/>
    </row>
    <row r="223" spans="1:9">
      <c r="A223" s="166"/>
      <c r="B223" s="140"/>
      <c r="C223" s="163"/>
      <c r="D223" s="136"/>
      <c r="E223" s="137"/>
      <c r="F223" s="113"/>
      <c r="G223" s="113"/>
      <c r="H223" s="94"/>
      <c r="I223" s="2"/>
    </row>
    <row r="224" spans="1:9">
      <c r="A224" s="96"/>
      <c r="B224" s="66"/>
      <c r="C224" s="151"/>
      <c r="D224" s="118"/>
      <c r="E224" s="119"/>
      <c r="F224" s="116"/>
      <c r="G224" s="116"/>
      <c r="H224" s="73"/>
      <c r="I224" s="2"/>
    </row>
    <row r="225" spans="1:9">
      <c r="A225" s="109" t="s">
        <v>23</v>
      </c>
      <c r="B225" s="168" t="s">
        <v>188</v>
      </c>
      <c r="C225" s="151"/>
      <c r="D225" s="118"/>
      <c r="E225" s="119"/>
      <c r="F225" s="116"/>
      <c r="G225" s="116"/>
      <c r="H225" s="73"/>
      <c r="I225" s="2"/>
    </row>
    <row r="226" spans="1:9">
      <c r="A226" s="109"/>
      <c r="B226" s="168"/>
      <c r="C226" s="151"/>
      <c r="D226" s="118"/>
      <c r="E226" s="119"/>
      <c r="F226" s="116"/>
      <c r="G226" s="116"/>
      <c r="H226" s="73"/>
      <c r="I226" s="2"/>
    </row>
    <row r="227" spans="1:9">
      <c r="A227" s="96"/>
      <c r="B227" s="68" t="s">
        <v>189</v>
      </c>
      <c r="C227" s="151"/>
      <c r="D227" s="118"/>
      <c r="E227" s="119"/>
      <c r="F227" s="116"/>
      <c r="G227" s="116"/>
      <c r="H227" s="73"/>
      <c r="I227" s="2"/>
    </row>
    <row r="228" spans="1:9" ht="59.45" customHeight="1">
      <c r="A228" s="96"/>
      <c r="B228" s="66" t="s">
        <v>305</v>
      </c>
      <c r="C228" s="151"/>
      <c r="D228" s="118"/>
      <c r="E228" s="119"/>
      <c r="F228" s="116"/>
      <c r="G228" s="116"/>
      <c r="H228" s="73"/>
      <c r="I228" s="2"/>
    </row>
    <row r="229" spans="1:9" ht="7.15" customHeight="1">
      <c r="A229" s="96"/>
      <c r="B229" s="66"/>
      <c r="C229" s="151"/>
      <c r="D229" s="118"/>
      <c r="E229" s="119"/>
      <c r="F229" s="116"/>
      <c r="G229" s="116"/>
      <c r="H229" s="73"/>
      <c r="I229" s="2"/>
    </row>
    <row r="230" spans="1:9" ht="144">
      <c r="A230" s="192">
        <v>7001</v>
      </c>
      <c r="B230" s="201" t="s">
        <v>306</v>
      </c>
      <c r="C230" s="200" t="s">
        <v>17</v>
      </c>
      <c r="D230" s="195">
        <v>1</v>
      </c>
      <c r="E230" s="196"/>
      <c r="F230" s="197"/>
      <c r="G230" s="197">
        <f t="shared" ref="G230:G247" si="11">F230*D230</f>
        <v>0</v>
      </c>
      <c r="H230" s="198"/>
      <c r="I230" s="2"/>
    </row>
    <row r="231" spans="1:9" ht="37.15" customHeight="1">
      <c r="A231" s="166">
        <v>7002</v>
      </c>
      <c r="B231" s="159" t="s">
        <v>144</v>
      </c>
      <c r="C231" s="163" t="s">
        <v>17</v>
      </c>
      <c r="D231" s="136">
        <v>1</v>
      </c>
      <c r="E231" s="137"/>
      <c r="F231" s="113"/>
      <c r="G231" s="113">
        <f t="shared" si="11"/>
        <v>0</v>
      </c>
      <c r="H231" s="94"/>
      <c r="I231" s="2"/>
    </row>
    <row r="232" spans="1:9" ht="72" customHeight="1">
      <c r="A232" s="149">
        <v>7003</v>
      </c>
      <c r="B232" s="158" t="s">
        <v>145</v>
      </c>
      <c r="C232" s="151" t="s">
        <v>17</v>
      </c>
      <c r="D232" s="118">
        <v>1</v>
      </c>
      <c r="E232" s="119"/>
      <c r="F232" s="116"/>
      <c r="G232" s="116">
        <f t="shared" si="11"/>
        <v>0</v>
      </c>
      <c r="H232" s="73"/>
      <c r="I232" s="2"/>
    </row>
    <row r="233" spans="1:9" ht="30" customHeight="1">
      <c r="A233" s="149">
        <v>7004</v>
      </c>
      <c r="B233" s="158" t="s">
        <v>146</v>
      </c>
      <c r="C233" s="151" t="s">
        <v>17</v>
      </c>
      <c r="D233" s="118">
        <v>1</v>
      </c>
      <c r="E233" s="119"/>
      <c r="F233" s="116"/>
      <c r="G233" s="116">
        <f t="shared" si="11"/>
        <v>0</v>
      </c>
      <c r="H233" s="73"/>
      <c r="I233" s="2"/>
    </row>
    <row r="234" spans="1:9" ht="18.600000000000001" customHeight="1">
      <c r="A234" s="149">
        <v>7005</v>
      </c>
      <c r="B234" s="158" t="s">
        <v>147</v>
      </c>
      <c r="C234" s="151" t="s">
        <v>17</v>
      </c>
      <c r="D234" s="118">
        <v>1</v>
      </c>
      <c r="E234" s="119"/>
      <c r="F234" s="116"/>
      <c r="G234" s="116">
        <f t="shared" si="11"/>
        <v>0</v>
      </c>
      <c r="H234" s="73"/>
      <c r="I234" s="2"/>
    </row>
    <row r="235" spans="1:9" ht="16.899999999999999" customHeight="1">
      <c r="A235" s="166">
        <v>7006</v>
      </c>
      <c r="B235" s="159" t="s">
        <v>148</v>
      </c>
      <c r="C235" s="163" t="s">
        <v>17</v>
      </c>
      <c r="D235" s="136">
        <v>1</v>
      </c>
      <c r="E235" s="137"/>
      <c r="F235" s="113"/>
      <c r="G235" s="113">
        <f t="shared" si="11"/>
        <v>0</v>
      </c>
      <c r="H235" s="94"/>
      <c r="I235" s="2"/>
    </row>
    <row r="236" spans="1:9">
      <c r="A236" s="149"/>
      <c r="B236" s="158"/>
      <c r="C236" s="151"/>
      <c r="D236" s="118"/>
      <c r="E236" s="119"/>
      <c r="F236" s="116"/>
      <c r="G236" s="116"/>
      <c r="H236" s="73"/>
      <c r="I236" s="2"/>
    </row>
    <row r="237" spans="1:9" ht="60">
      <c r="A237" s="149">
        <v>7007</v>
      </c>
      <c r="B237" s="158" t="s">
        <v>150</v>
      </c>
      <c r="C237" s="151" t="s">
        <v>17</v>
      </c>
      <c r="D237" s="118">
        <v>1</v>
      </c>
      <c r="E237" s="119"/>
      <c r="F237" s="116"/>
      <c r="G237" s="116">
        <f t="shared" si="11"/>
        <v>0</v>
      </c>
      <c r="H237" s="73"/>
      <c r="I237" s="2"/>
    </row>
    <row r="238" spans="1:9">
      <c r="A238" s="149"/>
      <c r="B238" s="158"/>
      <c r="C238" s="151"/>
      <c r="D238" s="118"/>
      <c r="E238" s="119"/>
      <c r="F238" s="116"/>
      <c r="G238" s="116"/>
      <c r="H238" s="73"/>
      <c r="I238" s="2"/>
    </row>
    <row r="239" spans="1:9">
      <c r="A239" s="149"/>
      <c r="B239" s="68" t="s">
        <v>149</v>
      </c>
      <c r="C239" s="151"/>
      <c r="D239" s="118"/>
      <c r="E239" s="119"/>
      <c r="F239" s="116"/>
      <c r="G239" s="116"/>
      <c r="H239" s="73"/>
      <c r="I239" s="2"/>
    </row>
    <row r="240" spans="1:9">
      <c r="A240" s="149"/>
      <c r="B240" s="158" t="s">
        <v>190</v>
      </c>
      <c r="C240" s="151"/>
      <c r="D240" s="118"/>
      <c r="E240" s="119"/>
      <c r="F240" s="116"/>
      <c r="G240" s="116"/>
      <c r="H240" s="73"/>
      <c r="I240" s="2"/>
    </row>
    <row r="241" spans="1:9">
      <c r="A241" s="149"/>
      <c r="B241" s="158"/>
      <c r="C241" s="151"/>
      <c r="D241" s="118"/>
      <c r="E241" s="119"/>
      <c r="F241" s="116"/>
      <c r="G241" s="116"/>
      <c r="H241" s="73"/>
      <c r="I241" s="2"/>
    </row>
    <row r="242" spans="1:9" ht="24">
      <c r="A242" s="149">
        <v>7010</v>
      </c>
      <c r="B242" s="169" t="s">
        <v>153</v>
      </c>
      <c r="C242" s="151" t="s">
        <v>17</v>
      </c>
      <c r="D242" s="118">
        <v>1</v>
      </c>
      <c r="E242" s="119"/>
      <c r="F242" s="116"/>
      <c r="G242" s="116">
        <f t="shared" si="11"/>
        <v>0</v>
      </c>
      <c r="H242" s="73"/>
      <c r="I242" s="2"/>
    </row>
    <row r="243" spans="1:9">
      <c r="A243" s="149">
        <v>7011</v>
      </c>
      <c r="B243" s="169" t="s">
        <v>151</v>
      </c>
      <c r="C243" s="151" t="s">
        <v>17</v>
      </c>
      <c r="D243" s="118">
        <v>1</v>
      </c>
      <c r="E243" s="119"/>
      <c r="F243" s="116"/>
      <c r="G243" s="116">
        <f t="shared" si="11"/>
        <v>0</v>
      </c>
      <c r="H243" s="73"/>
      <c r="I243" s="2"/>
    </row>
    <row r="244" spans="1:9">
      <c r="A244" s="149">
        <v>7012</v>
      </c>
      <c r="B244" s="169" t="s">
        <v>152</v>
      </c>
      <c r="C244" s="151" t="s">
        <v>17</v>
      </c>
      <c r="D244" s="118">
        <v>1</v>
      </c>
      <c r="E244" s="119"/>
      <c r="F244" s="116"/>
      <c r="G244" s="116">
        <f t="shared" si="11"/>
        <v>0</v>
      </c>
      <c r="H244" s="73"/>
      <c r="I244" s="2"/>
    </row>
    <row r="245" spans="1:9">
      <c r="A245" s="149"/>
      <c r="B245" s="158"/>
      <c r="C245" s="151"/>
      <c r="D245" s="118"/>
      <c r="E245" s="119"/>
      <c r="F245" s="116"/>
      <c r="G245" s="116"/>
      <c r="H245" s="73"/>
      <c r="I245" s="2"/>
    </row>
    <row r="246" spans="1:9">
      <c r="A246" s="149"/>
      <c r="B246" s="158"/>
      <c r="C246" s="151"/>
      <c r="D246" s="118"/>
      <c r="E246" s="119"/>
      <c r="F246" s="116"/>
      <c r="G246" s="116"/>
      <c r="H246" s="73"/>
      <c r="I246" s="2"/>
    </row>
    <row r="247" spans="1:9">
      <c r="A247" s="109" t="s">
        <v>24</v>
      </c>
      <c r="B247" s="157" t="s">
        <v>172</v>
      </c>
      <c r="C247" s="151" t="s">
        <v>17</v>
      </c>
      <c r="D247" s="118">
        <v>1</v>
      </c>
      <c r="E247" s="119"/>
      <c r="F247" s="116"/>
      <c r="G247" s="116">
        <f t="shared" si="11"/>
        <v>0</v>
      </c>
      <c r="H247" s="73"/>
      <c r="I247" s="2"/>
    </row>
    <row r="248" spans="1:9">
      <c r="A248" s="149"/>
      <c r="B248" s="158"/>
      <c r="C248" s="151"/>
      <c r="D248" s="118"/>
      <c r="E248" s="119"/>
      <c r="F248" s="116"/>
      <c r="G248" s="116"/>
      <c r="H248" s="73"/>
      <c r="I248" s="2"/>
    </row>
    <row r="249" spans="1:9">
      <c r="A249" s="149"/>
      <c r="B249" s="158"/>
      <c r="C249" s="151"/>
      <c r="D249" s="118"/>
      <c r="E249" s="119"/>
      <c r="F249" s="116"/>
      <c r="G249" s="116"/>
      <c r="H249" s="73"/>
      <c r="I249" s="2"/>
    </row>
    <row r="250" spans="1:9">
      <c r="A250" s="109" t="s">
        <v>25</v>
      </c>
      <c r="B250" s="157" t="s">
        <v>330</v>
      </c>
      <c r="C250" s="151" t="s">
        <v>17</v>
      </c>
      <c r="D250" s="118">
        <v>1</v>
      </c>
      <c r="E250" s="119"/>
      <c r="F250" s="116"/>
      <c r="G250" s="116">
        <f>ROUND(SUM(G10:G248)*5%,1)</f>
        <v>0</v>
      </c>
      <c r="H250" s="73"/>
      <c r="I250" s="2"/>
    </row>
    <row r="251" spans="1:9">
      <c r="A251" s="149"/>
      <c r="B251" s="158"/>
      <c r="C251" s="151"/>
      <c r="D251" s="118"/>
      <c r="E251" s="119"/>
      <c r="F251" s="116"/>
      <c r="G251" s="116"/>
      <c r="H251" s="73"/>
      <c r="I251" s="2"/>
    </row>
    <row r="252" spans="1:9">
      <c r="A252" s="96"/>
      <c r="B252" s="7"/>
      <c r="C252" s="117"/>
      <c r="D252" s="118"/>
      <c r="E252" s="119"/>
      <c r="F252" s="115"/>
      <c r="G252" s="116"/>
      <c r="H252" s="73"/>
      <c r="I252" s="2"/>
    </row>
    <row r="253" spans="1:9" s="3" customFormat="1" ht="15">
      <c r="A253" s="101"/>
      <c r="B253" s="46" t="s">
        <v>327</v>
      </c>
      <c r="C253" s="120"/>
      <c r="D253" s="121"/>
      <c r="E253" s="121"/>
      <c r="F253" s="122"/>
      <c r="G253" s="123">
        <f>SUM(G6:G252)</f>
        <v>0</v>
      </c>
      <c r="H253" s="102">
        <f>SUM(H6:H252)</f>
        <v>0</v>
      </c>
    </row>
    <row r="254" spans="1:9" s="3" customFormat="1" ht="15">
      <c r="A254" s="101"/>
      <c r="B254" s="61"/>
      <c r="C254" s="124"/>
      <c r="D254" s="125"/>
      <c r="E254" s="125"/>
      <c r="F254" s="126"/>
      <c r="G254" s="127"/>
      <c r="H254" s="103"/>
    </row>
    <row r="255" spans="1:9" s="3" customFormat="1" ht="15.75" thickBot="1">
      <c r="A255" s="104"/>
      <c r="B255" s="105" t="s">
        <v>14</v>
      </c>
      <c r="C255" s="128"/>
      <c r="D255" s="129"/>
      <c r="E255" s="129"/>
      <c r="F255" s="130"/>
      <c r="G255" s="234">
        <f>SUM(G253:H253)</f>
        <v>0</v>
      </c>
      <c r="H255" s="217"/>
    </row>
    <row r="256" spans="1:9">
      <c r="A256" s="8"/>
      <c r="I256" s="2"/>
    </row>
    <row r="257" spans="1:9">
      <c r="A257" s="8"/>
      <c r="I257" s="2"/>
    </row>
    <row r="258" spans="1:9">
      <c r="A258" s="8"/>
      <c r="I258" s="2"/>
    </row>
    <row r="259" spans="1:9">
      <c r="A259" s="8"/>
      <c r="I259" s="2"/>
    </row>
    <row r="260" spans="1:9">
      <c r="A260" s="8"/>
      <c r="I260" s="2"/>
    </row>
    <row r="261" spans="1:9">
      <c r="A261" s="8"/>
      <c r="I261" s="2"/>
    </row>
    <row r="262" spans="1:9">
      <c r="A262" s="8"/>
      <c r="I262" s="2"/>
    </row>
    <row r="263" spans="1:9">
      <c r="A263" s="8"/>
      <c r="I263" s="2"/>
    </row>
    <row r="264" spans="1:9">
      <c r="A264" s="8"/>
    </row>
    <row r="265" spans="1:9">
      <c r="A265" s="8"/>
    </row>
    <row r="266" spans="1:9">
      <c r="A266" s="8"/>
    </row>
    <row r="267" spans="1:9">
      <c r="A267" s="8"/>
    </row>
    <row r="268" spans="1:9">
      <c r="A268" s="8"/>
    </row>
    <row r="269" spans="1:9">
      <c r="A269" s="8"/>
    </row>
    <row r="270" spans="1:9">
      <c r="A270" s="8"/>
    </row>
    <row r="271" spans="1:9">
      <c r="A271" s="8"/>
    </row>
    <row r="272" spans="1:9">
      <c r="A272" s="8"/>
    </row>
    <row r="273" spans="1:1">
      <c r="A273" s="8"/>
    </row>
    <row r="274" spans="1:1">
      <c r="A274" s="8"/>
    </row>
    <row r="275" spans="1:1">
      <c r="A275" s="8"/>
    </row>
    <row r="276" spans="1:1">
      <c r="A276" s="8"/>
    </row>
    <row r="277" spans="1:1">
      <c r="A277" s="8"/>
    </row>
    <row r="278" spans="1:1">
      <c r="A278" s="8"/>
    </row>
    <row r="279" spans="1:1">
      <c r="A279" s="8"/>
    </row>
    <row r="280" spans="1:1">
      <c r="A280" s="8"/>
    </row>
    <row r="281" spans="1:1">
      <c r="A281" s="8"/>
    </row>
    <row r="282" spans="1:1">
      <c r="A282" s="8"/>
    </row>
    <row r="283" spans="1:1">
      <c r="A283" s="8"/>
    </row>
    <row r="284" spans="1:1">
      <c r="A284" s="8"/>
    </row>
    <row r="285" spans="1:1">
      <c r="A285" s="8"/>
    </row>
    <row r="286" spans="1:1">
      <c r="A286" s="8"/>
    </row>
    <row r="287" spans="1:1">
      <c r="A287" s="8"/>
    </row>
    <row r="288" spans="1:1">
      <c r="A288" s="8"/>
    </row>
    <row r="289" spans="1:1">
      <c r="A289" s="8"/>
    </row>
    <row r="290" spans="1:1">
      <c r="A290" s="8"/>
    </row>
    <row r="291" spans="1:1">
      <c r="A291" s="8"/>
    </row>
    <row r="292" spans="1:1">
      <c r="A292" s="8"/>
    </row>
    <row r="293" spans="1:1">
      <c r="A293" s="8"/>
    </row>
    <row r="294" spans="1:1">
      <c r="A294" s="8"/>
    </row>
    <row r="295" spans="1:1">
      <c r="A295" s="8"/>
    </row>
    <row r="296" spans="1:1">
      <c r="A296" s="8"/>
    </row>
    <row r="297" spans="1:1">
      <c r="A297" s="8"/>
    </row>
    <row r="298" spans="1:1">
      <c r="A298" s="8"/>
    </row>
    <row r="299" spans="1:1">
      <c r="A299" s="8"/>
    </row>
    <row r="300" spans="1:1">
      <c r="A300" s="8"/>
    </row>
    <row r="301" spans="1:1">
      <c r="A301" s="8"/>
    </row>
    <row r="302" spans="1:1">
      <c r="A302" s="8"/>
    </row>
    <row r="303" spans="1:1">
      <c r="A303" s="8"/>
    </row>
    <row r="304" spans="1:1">
      <c r="A304" s="8"/>
    </row>
    <row r="305" spans="1:1">
      <c r="A305" s="8"/>
    </row>
    <row r="306" spans="1:1">
      <c r="A306" s="8"/>
    </row>
    <row r="307" spans="1:1">
      <c r="A307" s="8"/>
    </row>
    <row r="308" spans="1:1">
      <c r="A308" s="8"/>
    </row>
    <row r="309" spans="1:1">
      <c r="A309" s="8"/>
    </row>
    <row r="310" spans="1:1">
      <c r="A310" s="8"/>
    </row>
    <row r="311" spans="1:1">
      <c r="A311" s="8"/>
    </row>
    <row r="312" spans="1:1">
      <c r="A312" s="8"/>
    </row>
    <row r="313" spans="1:1">
      <c r="A313" s="8"/>
    </row>
    <row r="314" spans="1:1">
      <c r="A314" s="8"/>
    </row>
    <row r="315" spans="1:1">
      <c r="A315" s="8"/>
    </row>
    <row r="316" spans="1:1">
      <c r="A316" s="8"/>
    </row>
    <row r="317" spans="1:1">
      <c r="A317" s="8"/>
    </row>
    <row r="318" spans="1:1">
      <c r="A318" s="8"/>
    </row>
    <row r="319" spans="1:1">
      <c r="A319" s="8"/>
    </row>
    <row r="320" spans="1:1">
      <c r="A320" s="8"/>
    </row>
    <row r="321" spans="1:1">
      <c r="A321" s="8"/>
    </row>
    <row r="322" spans="1:1">
      <c r="A322" s="8"/>
    </row>
    <row r="323" spans="1:1">
      <c r="A323" s="8"/>
    </row>
    <row r="324" spans="1:1">
      <c r="A324" s="8"/>
    </row>
    <row r="325" spans="1:1">
      <c r="A325" s="8"/>
    </row>
    <row r="326" spans="1:1">
      <c r="A326" s="8"/>
    </row>
    <row r="327" spans="1:1">
      <c r="A327" s="8"/>
    </row>
    <row r="328" spans="1:1">
      <c r="A328" s="8"/>
    </row>
    <row r="329" spans="1:1">
      <c r="A329" s="8"/>
    </row>
    <row r="330" spans="1:1">
      <c r="A330" s="8"/>
    </row>
    <row r="331" spans="1:1">
      <c r="A331" s="8"/>
    </row>
    <row r="332" spans="1:1">
      <c r="A332" s="8"/>
    </row>
    <row r="333" spans="1:1">
      <c r="A333" s="8"/>
    </row>
    <row r="334" spans="1:1">
      <c r="A334" s="8"/>
    </row>
    <row r="335" spans="1:1">
      <c r="A335" s="8"/>
    </row>
    <row r="336" spans="1:1">
      <c r="A336" s="8"/>
    </row>
    <row r="337" spans="1:1">
      <c r="A337" s="8"/>
    </row>
    <row r="338" spans="1:1">
      <c r="A338" s="8"/>
    </row>
    <row r="339" spans="1:1">
      <c r="A339" s="8"/>
    </row>
    <row r="340" spans="1:1">
      <c r="A340" s="8"/>
    </row>
    <row r="341" spans="1:1">
      <c r="A341" s="8"/>
    </row>
    <row r="342" spans="1:1">
      <c r="A342" s="8"/>
    </row>
    <row r="343" spans="1:1">
      <c r="A343" s="8"/>
    </row>
    <row r="344" spans="1:1">
      <c r="A344" s="8"/>
    </row>
    <row r="345" spans="1:1">
      <c r="A345" s="8"/>
    </row>
    <row r="346" spans="1:1">
      <c r="A346" s="8"/>
    </row>
    <row r="347" spans="1:1">
      <c r="A347" s="8"/>
    </row>
    <row r="348" spans="1:1">
      <c r="A348" s="8"/>
    </row>
    <row r="349" spans="1:1">
      <c r="A349" s="8"/>
    </row>
    <row r="350" spans="1:1">
      <c r="A350" s="8"/>
    </row>
    <row r="351" spans="1:1">
      <c r="A351" s="8"/>
    </row>
    <row r="352" spans="1:1">
      <c r="A352" s="8"/>
    </row>
    <row r="353" spans="1:1">
      <c r="A353" s="8"/>
    </row>
    <row r="354" spans="1:1">
      <c r="A354" s="8"/>
    </row>
    <row r="355" spans="1:1">
      <c r="A355" s="8"/>
    </row>
    <row r="356" spans="1:1">
      <c r="A356" s="8"/>
    </row>
    <row r="357" spans="1:1">
      <c r="A357" s="8"/>
    </row>
    <row r="358" spans="1:1">
      <c r="A358" s="8"/>
    </row>
    <row r="359" spans="1:1">
      <c r="A359" s="8"/>
    </row>
    <row r="360" spans="1:1">
      <c r="A360" s="8"/>
    </row>
    <row r="361" spans="1:1">
      <c r="A361" s="8"/>
    </row>
    <row r="362" spans="1:1">
      <c r="A362" s="8"/>
    </row>
    <row r="363" spans="1:1">
      <c r="A363" s="8"/>
    </row>
    <row r="364" spans="1:1">
      <c r="A364" s="8"/>
    </row>
    <row r="365" spans="1:1">
      <c r="A365" s="8"/>
    </row>
    <row r="366" spans="1:1">
      <c r="A366" s="8"/>
    </row>
    <row r="367" spans="1:1">
      <c r="A367" s="8"/>
    </row>
    <row r="368" spans="1:1">
      <c r="A368" s="8"/>
    </row>
    <row r="369" spans="1:1">
      <c r="A369" s="8"/>
    </row>
    <row r="370" spans="1:1">
      <c r="A370" s="8"/>
    </row>
    <row r="371" spans="1:1">
      <c r="A371" s="8"/>
    </row>
    <row r="372" spans="1:1">
      <c r="A372" s="8"/>
    </row>
    <row r="373" spans="1:1">
      <c r="A373" s="8"/>
    </row>
    <row r="374" spans="1:1">
      <c r="A374" s="8"/>
    </row>
    <row r="375" spans="1:1">
      <c r="A375" s="8"/>
    </row>
    <row r="376" spans="1:1">
      <c r="A376" s="8"/>
    </row>
    <row r="377" spans="1:1">
      <c r="A377" s="8"/>
    </row>
    <row r="378" spans="1:1">
      <c r="A378" s="8"/>
    </row>
    <row r="379" spans="1:1">
      <c r="A379" s="8"/>
    </row>
    <row r="380" spans="1:1">
      <c r="A380" s="8"/>
    </row>
    <row r="381" spans="1:1">
      <c r="A381" s="8"/>
    </row>
    <row r="382" spans="1:1">
      <c r="A382" s="8"/>
    </row>
    <row r="383" spans="1:1">
      <c r="A383" s="8"/>
    </row>
    <row r="384" spans="1:1">
      <c r="A384" s="8"/>
    </row>
    <row r="385" spans="1:1">
      <c r="A385" s="8"/>
    </row>
    <row r="386" spans="1:1">
      <c r="A386" s="8"/>
    </row>
    <row r="387" spans="1:1">
      <c r="A387" s="8"/>
    </row>
    <row r="388" spans="1:1">
      <c r="A388" s="8"/>
    </row>
    <row r="389" spans="1:1">
      <c r="A389" s="8"/>
    </row>
    <row r="390" spans="1:1">
      <c r="A390" s="8"/>
    </row>
    <row r="391" spans="1:1">
      <c r="A391" s="8"/>
    </row>
    <row r="392" spans="1:1">
      <c r="A392" s="8"/>
    </row>
    <row r="393" spans="1:1">
      <c r="A393" s="8"/>
    </row>
    <row r="394" spans="1:1">
      <c r="A394" s="8"/>
    </row>
    <row r="395" spans="1:1">
      <c r="A395" s="8"/>
    </row>
    <row r="396" spans="1:1">
      <c r="A396" s="8"/>
    </row>
    <row r="397" spans="1:1">
      <c r="A397" s="8"/>
    </row>
    <row r="398" spans="1:1">
      <c r="A398" s="8"/>
    </row>
    <row r="399" spans="1:1">
      <c r="A399" s="8"/>
    </row>
    <row r="400" spans="1:1">
      <c r="A400" s="8"/>
    </row>
    <row r="401" spans="1:1">
      <c r="A401" s="8"/>
    </row>
    <row r="402" spans="1:1">
      <c r="A402" s="8"/>
    </row>
    <row r="403" spans="1:1">
      <c r="A403" s="8"/>
    </row>
    <row r="404" spans="1:1">
      <c r="A404" s="8"/>
    </row>
    <row r="405" spans="1:1">
      <c r="A405" s="8"/>
    </row>
    <row r="406" spans="1:1">
      <c r="A406" s="8"/>
    </row>
    <row r="407" spans="1:1">
      <c r="A407" s="8"/>
    </row>
    <row r="408" spans="1:1">
      <c r="A408" s="8"/>
    </row>
    <row r="409" spans="1:1">
      <c r="A409" s="8"/>
    </row>
    <row r="410" spans="1:1">
      <c r="A410" s="8"/>
    </row>
    <row r="411" spans="1:1">
      <c r="A411" s="8"/>
    </row>
    <row r="412" spans="1:1">
      <c r="A412" s="8"/>
    </row>
    <row r="413" spans="1:1">
      <c r="A413" s="8"/>
    </row>
    <row r="414" spans="1:1">
      <c r="A414" s="8"/>
    </row>
    <row r="415" spans="1:1">
      <c r="A415" s="8"/>
    </row>
    <row r="416" spans="1:1">
      <c r="A416" s="8"/>
    </row>
    <row r="417" spans="1:1">
      <c r="A417" s="8"/>
    </row>
    <row r="418" spans="1:1">
      <c r="A418" s="8"/>
    </row>
    <row r="419" spans="1:1">
      <c r="A419" s="8"/>
    </row>
    <row r="420" spans="1:1">
      <c r="A420" s="8"/>
    </row>
    <row r="421" spans="1:1">
      <c r="A421" s="8"/>
    </row>
    <row r="422" spans="1:1">
      <c r="A422" s="8"/>
    </row>
    <row r="423" spans="1:1">
      <c r="A423" s="8"/>
    </row>
    <row r="424" spans="1:1">
      <c r="A424" s="8"/>
    </row>
    <row r="425" spans="1:1">
      <c r="A425" s="8"/>
    </row>
    <row r="426" spans="1:1">
      <c r="A426" s="8"/>
    </row>
    <row r="427" spans="1:1">
      <c r="A427" s="8"/>
    </row>
    <row r="428" spans="1:1">
      <c r="A428" s="8"/>
    </row>
    <row r="429" spans="1:1">
      <c r="A429" s="8"/>
    </row>
    <row r="430" spans="1:1">
      <c r="A430" s="8"/>
    </row>
    <row r="431" spans="1:1">
      <c r="A431" s="8"/>
    </row>
    <row r="432" spans="1:1">
      <c r="A432" s="8"/>
    </row>
    <row r="433" spans="1:1">
      <c r="A433" s="8"/>
    </row>
    <row r="434" spans="1:1">
      <c r="A434" s="8"/>
    </row>
    <row r="435" spans="1:1">
      <c r="A435" s="8"/>
    </row>
    <row r="436" spans="1:1">
      <c r="A436" s="8"/>
    </row>
    <row r="437" spans="1:1">
      <c r="A437" s="8"/>
    </row>
    <row r="438" spans="1:1">
      <c r="A438" s="8"/>
    </row>
    <row r="439" spans="1:1">
      <c r="A439" s="8"/>
    </row>
    <row r="440" spans="1:1">
      <c r="A440" s="8"/>
    </row>
    <row r="441" spans="1:1">
      <c r="A441" s="8"/>
    </row>
    <row r="442" spans="1:1">
      <c r="A442" s="8"/>
    </row>
    <row r="443" spans="1:1">
      <c r="A443" s="8"/>
    </row>
    <row r="444" spans="1:1">
      <c r="A444" s="8"/>
    </row>
    <row r="445" spans="1:1">
      <c r="A445" s="8"/>
    </row>
    <row r="446" spans="1:1">
      <c r="A446" s="8"/>
    </row>
    <row r="447" spans="1:1">
      <c r="A447" s="8"/>
    </row>
    <row r="448" spans="1:1">
      <c r="A448" s="8"/>
    </row>
    <row r="449" spans="1:1">
      <c r="A449" s="8"/>
    </row>
    <row r="450" spans="1:1">
      <c r="A450" s="8"/>
    </row>
    <row r="451" spans="1:1">
      <c r="A451" s="8"/>
    </row>
    <row r="452" spans="1:1">
      <c r="A452" s="8"/>
    </row>
    <row r="453" spans="1:1">
      <c r="A453" s="8"/>
    </row>
    <row r="454" spans="1:1">
      <c r="A454" s="8"/>
    </row>
    <row r="455" spans="1:1">
      <c r="A455" s="8"/>
    </row>
    <row r="456" spans="1:1">
      <c r="A456" s="8"/>
    </row>
    <row r="457" spans="1:1">
      <c r="A457" s="8"/>
    </row>
    <row r="458" spans="1:1">
      <c r="A458" s="8"/>
    </row>
    <row r="459" spans="1:1">
      <c r="A459" s="8"/>
    </row>
    <row r="460" spans="1:1">
      <c r="A460" s="8"/>
    </row>
    <row r="461" spans="1:1">
      <c r="A461" s="8"/>
    </row>
    <row r="462" spans="1:1">
      <c r="A462" s="8"/>
    </row>
    <row r="463" spans="1:1">
      <c r="A463" s="8"/>
    </row>
    <row r="464" spans="1:1">
      <c r="A464" s="8"/>
    </row>
    <row r="465" spans="1:1">
      <c r="A465" s="8"/>
    </row>
    <row r="466" spans="1:1">
      <c r="A466" s="8"/>
    </row>
    <row r="467" spans="1:1">
      <c r="A467" s="8"/>
    </row>
    <row r="468" spans="1:1">
      <c r="A468" s="8"/>
    </row>
    <row r="469" spans="1:1">
      <c r="A469" s="8"/>
    </row>
    <row r="470" spans="1:1">
      <c r="A470" s="8"/>
    </row>
    <row r="471" spans="1:1">
      <c r="A471" s="8"/>
    </row>
    <row r="472" spans="1:1">
      <c r="A472" s="8"/>
    </row>
    <row r="473" spans="1:1">
      <c r="A473" s="8"/>
    </row>
    <row r="474" spans="1:1">
      <c r="A474" s="8"/>
    </row>
    <row r="475" spans="1:1">
      <c r="A475" s="8"/>
    </row>
    <row r="476" spans="1:1">
      <c r="A476" s="8"/>
    </row>
    <row r="477" spans="1:1">
      <c r="A477" s="8"/>
    </row>
    <row r="478" spans="1:1">
      <c r="A478" s="8"/>
    </row>
    <row r="479" spans="1:1">
      <c r="A479" s="8"/>
    </row>
    <row r="480" spans="1:1">
      <c r="A480" s="8"/>
    </row>
    <row r="481" spans="1:1">
      <c r="A481" s="8"/>
    </row>
    <row r="482" spans="1:1">
      <c r="A482" s="8"/>
    </row>
    <row r="483" spans="1:1">
      <c r="A483" s="8"/>
    </row>
    <row r="484" spans="1:1">
      <c r="A484" s="8"/>
    </row>
    <row r="485" spans="1:1">
      <c r="A485" s="8"/>
    </row>
    <row r="486" spans="1:1">
      <c r="A486" s="8"/>
    </row>
    <row r="487" spans="1:1">
      <c r="A487" s="8"/>
    </row>
    <row r="488" spans="1:1">
      <c r="A488" s="8"/>
    </row>
    <row r="489" spans="1:1">
      <c r="A489" s="8"/>
    </row>
    <row r="490" spans="1:1">
      <c r="A490" s="8"/>
    </row>
    <row r="491" spans="1:1">
      <c r="A491" s="8"/>
    </row>
    <row r="492" spans="1:1">
      <c r="A492" s="8"/>
    </row>
    <row r="493" spans="1:1">
      <c r="A493" s="8"/>
    </row>
    <row r="494" spans="1:1">
      <c r="A494" s="8"/>
    </row>
    <row r="495" spans="1:1">
      <c r="A495" s="8"/>
    </row>
    <row r="496" spans="1:1">
      <c r="A496" s="8"/>
    </row>
    <row r="497" spans="1:1">
      <c r="A497" s="8"/>
    </row>
    <row r="498" spans="1:1">
      <c r="A498" s="8"/>
    </row>
    <row r="499" spans="1:1">
      <c r="A499" s="8"/>
    </row>
    <row r="500" spans="1:1">
      <c r="A500" s="8"/>
    </row>
    <row r="501" spans="1:1">
      <c r="A501" s="8"/>
    </row>
    <row r="502" spans="1:1">
      <c r="A502" s="8"/>
    </row>
    <row r="503" spans="1:1">
      <c r="A503" s="8"/>
    </row>
    <row r="504" spans="1:1">
      <c r="A504" s="8"/>
    </row>
    <row r="505" spans="1:1">
      <c r="A505" s="8"/>
    </row>
    <row r="506" spans="1:1">
      <c r="A506" s="8"/>
    </row>
    <row r="507" spans="1:1">
      <c r="A507" s="8"/>
    </row>
    <row r="508" spans="1:1">
      <c r="A508" s="8"/>
    </row>
    <row r="509" spans="1:1">
      <c r="A509" s="8"/>
    </row>
    <row r="510" spans="1:1">
      <c r="A510" s="8"/>
    </row>
    <row r="511" spans="1:1">
      <c r="A511" s="8"/>
    </row>
    <row r="512" spans="1:1">
      <c r="A512" s="8"/>
    </row>
    <row r="513" spans="1:1">
      <c r="A513" s="8"/>
    </row>
    <row r="514" spans="1:1">
      <c r="A514" s="8"/>
    </row>
    <row r="515" spans="1:1">
      <c r="A515" s="8"/>
    </row>
    <row r="516" spans="1:1">
      <c r="A516" s="8"/>
    </row>
    <row r="517" spans="1:1">
      <c r="A517" s="8"/>
    </row>
    <row r="518" spans="1:1">
      <c r="A518" s="8"/>
    </row>
    <row r="519" spans="1:1">
      <c r="A519" s="8"/>
    </row>
    <row r="520" spans="1:1">
      <c r="A520" s="8"/>
    </row>
    <row r="521" spans="1:1">
      <c r="A521" s="8"/>
    </row>
    <row r="522" spans="1:1">
      <c r="A522" s="8"/>
    </row>
    <row r="523" spans="1:1">
      <c r="A523" s="8"/>
    </row>
    <row r="524" spans="1:1">
      <c r="A524" s="8"/>
    </row>
    <row r="525" spans="1:1">
      <c r="A525" s="8"/>
    </row>
    <row r="526" spans="1:1">
      <c r="A526" s="8"/>
    </row>
    <row r="527" spans="1:1">
      <c r="A527" s="8"/>
    </row>
    <row r="528" spans="1:1">
      <c r="A528" s="8"/>
    </row>
    <row r="529" spans="1:1">
      <c r="A529" s="8"/>
    </row>
    <row r="530" spans="1:1">
      <c r="A530" s="8"/>
    </row>
    <row r="531" spans="1:1">
      <c r="A531" s="8"/>
    </row>
    <row r="532" spans="1:1">
      <c r="A532" s="8"/>
    </row>
    <row r="533" spans="1:1">
      <c r="A533" s="8"/>
    </row>
    <row r="534" spans="1:1">
      <c r="A534" s="8"/>
    </row>
    <row r="535" spans="1:1">
      <c r="A535" s="8"/>
    </row>
    <row r="536" spans="1:1">
      <c r="A536" s="8"/>
    </row>
    <row r="537" spans="1:1">
      <c r="A537" s="8"/>
    </row>
    <row r="538" spans="1:1">
      <c r="A538" s="8"/>
    </row>
    <row r="539" spans="1:1">
      <c r="A539" s="8"/>
    </row>
    <row r="540" spans="1:1">
      <c r="A540" s="8"/>
    </row>
    <row r="541" spans="1:1">
      <c r="A541" s="8"/>
    </row>
    <row r="542" spans="1:1">
      <c r="A542" s="8"/>
    </row>
    <row r="543" spans="1:1">
      <c r="A543" s="8"/>
    </row>
    <row r="544" spans="1:1">
      <c r="A544" s="8"/>
    </row>
    <row r="545" spans="1:1">
      <c r="A545" s="8"/>
    </row>
    <row r="546" spans="1:1">
      <c r="A546" s="8"/>
    </row>
    <row r="547" spans="1:1">
      <c r="A547" s="8"/>
    </row>
    <row r="548" spans="1:1">
      <c r="A548" s="8"/>
    </row>
    <row r="549" spans="1:1">
      <c r="A549" s="8"/>
    </row>
    <row r="550" spans="1:1">
      <c r="A550" s="8"/>
    </row>
    <row r="551" spans="1:1">
      <c r="A551" s="8"/>
    </row>
    <row r="552" spans="1:1">
      <c r="A552" s="8"/>
    </row>
    <row r="553" spans="1:1">
      <c r="A553" s="8"/>
    </row>
    <row r="554" spans="1:1">
      <c r="A554" s="8"/>
    </row>
    <row r="555" spans="1:1">
      <c r="A555" s="8"/>
    </row>
    <row r="556" spans="1:1">
      <c r="A556" s="8"/>
    </row>
    <row r="557" spans="1:1">
      <c r="A557" s="8"/>
    </row>
    <row r="558" spans="1:1">
      <c r="A558" s="8"/>
    </row>
    <row r="559" spans="1:1">
      <c r="A559" s="8"/>
    </row>
    <row r="560" spans="1:1">
      <c r="A560" s="8"/>
    </row>
    <row r="561" spans="1:1">
      <c r="A561" s="8"/>
    </row>
    <row r="562" spans="1:1">
      <c r="A562" s="8"/>
    </row>
    <row r="563" spans="1:1">
      <c r="A563" s="8"/>
    </row>
    <row r="564" spans="1:1">
      <c r="A564" s="8"/>
    </row>
    <row r="565" spans="1:1">
      <c r="A565" s="8"/>
    </row>
    <row r="566" spans="1:1">
      <c r="A566" s="8"/>
    </row>
    <row r="567" spans="1:1">
      <c r="A567" s="8"/>
    </row>
    <row r="568" spans="1:1">
      <c r="A568" s="8"/>
    </row>
    <row r="569" spans="1:1">
      <c r="A569" s="8"/>
    </row>
    <row r="570" spans="1:1">
      <c r="A570" s="8"/>
    </row>
    <row r="571" spans="1:1">
      <c r="A571" s="8"/>
    </row>
    <row r="572" spans="1:1">
      <c r="A572" s="8"/>
    </row>
    <row r="573" spans="1:1">
      <c r="A573" s="8"/>
    </row>
    <row r="574" spans="1:1">
      <c r="A574" s="8"/>
    </row>
    <row r="575" spans="1:1">
      <c r="A575" s="8"/>
    </row>
    <row r="576" spans="1:1">
      <c r="A576" s="8"/>
    </row>
    <row r="577" spans="1:1">
      <c r="A577" s="8"/>
    </row>
    <row r="578" spans="1:1">
      <c r="A578" s="8"/>
    </row>
    <row r="579" spans="1:1">
      <c r="A579" s="8"/>
    </row>
    <row r="580" spans="1:1">
      <c r="A580" s="8"/>
    </row>
    <row r="581" spans="1:1">
      <c r="A581" s="8"/>
    </row>
    <row r="582" spans="1:1">
      <c r="A582" s="8"/>
    </row>
    <row r="583" spans="1:1">
      <c r="A583" s="8"/>
    </row>
    <row r="584" spans="1:1">
      <c r="A584" s="8"/>
    </row>
    <row r="585" spans="1:1">
      <c r="A585" s="8"/>
    </row>
    <row r="586" spans="1:1">
      <c r="A586" s="8"/>
    </row>
    <row r="587" spans="1:1">
      <c r="A587" s="8"/>
    </row>
    <row r="588" spans="1:1">
      <c r="A588" s="8"/>
    </row>
    <row r="589" spans="1:1">
      <c r="A589" s="8"/>
    </row>
    <row r="590" spans="1:1">
      <c r="A590" s="8"/>
    </row>
    <row r="591" spans="1:1">
      <c r="A591" s="8"/>
    </row>
    <row r="592" spans="1:1">
      <c r="A592" s="8"/>
    </row>
    <row r="593" spans="1:1">
      <c r="A593" s="8"/>
    </row>
    <row r="594" spans="1:1">
      <c r="A594" s="8"/>
    </row>
    <row r="595" spans="1:1">
      <c r="A595" s="8"/>
    </row>
    <row r="596" spans="1:1">
      <c r="A596" s="8"/>
    </row>
    <row r="597" spans="1:1">
      <c r="A597" s="8"/>
    </row>
    <row r="598" spans="1:1">
      <c r="A598" s="8"/>
    </row>
    <row r="599" spans="1:1">
      <c r="A599" s="8"/>
    </row>
    <row r="600" spans="1:1">
      <c r="A600" s="8"/>
    </row>
    <row r="601" spans="1:1">
      <c r="A601" s="8"/>
    </row>
    <row r="602" spans="1:1">
      <c r="A602" s="8"/>
    </row>
    <row r="603" spans="1:1">
      <c r="A603" s="8"/>
    </row>
    <row r="604" spans="1:1">
      <c r="A604" s="8"/>
    </row>
    <row r="605" spans="1:1">
      <c r="A605" s="8"/>
    </row>
    <row r="606" spans="1:1">
      <c r="A606" s="8"/>
    </row>
    <row r="607" spans="1:1">
      <c r="A607" s="8"/>
    </row>
    <row r="608" spans="1:1">
      <c r="A608" s="8"/>
    </row>
    <row r="609" spans="1:1">
      <c r="A609" s="8"/>
    </row>
    <row r="610" spans="1:1">
      <c r="A610" s="8"/>
    </row>
    <row r="611" spans="1:1">
      <c r="A611" s="8"/>
    </row>
    <row r="612" spans="1:1">
      <c r="A612" s="8"/>
    </row>
    <row r="613" spans="1:1">
      <c r="A613" s="8"/>
    </row>
    <row r="614" spans="1:1">
      <c r="A614" s="8"/>
    </row>
    <row r="615" spans="1:1">
      <c r="A615" s="8"/>
    </row>
    <row r="616" spans="1:1">
      <c r="A616" s="8"/>
    </row>
    <row r="617" spans="1:1">
      <c r="A617" s="8"/>
    </row>
    <row r="618" spans="1:1">
      <c r="A618" s="8"/>
    </row>
    <row r="619" spans="1:1">
      <c r="A619" s="8"/>
    </row>
    <row r="620" spans="1:1">
      <c r="A620" s="8"/>
    </row>
    <row r="621" spans="1:1">
      <c r="A621" s="8"/>
    </row>
    <row r="622" spans="1:1">
      <c r="A622" s="8"/>
    </row>
    <row r="623" spans="1:1">
      <c r="A623" s="8"/>
    </row>
    <row r="624" spans="1:1">
      <c r="A624" s="8"/>
    </row>
    <row r="625" spans="1:1">
      <c r="A625" s="8"/>
    </row>
    <row r="626" spans="1:1">
      <c r="A626" s="8"/>
    </row>
    <row r="627" spans="1:1">
      <c r="A627" s="8"/>
    </row>
    <row r="628" spans="1:1">
      <c r="A628" s="8"/>
    </row>
    <row r="629" spans="1:1">
      <c r="A629" s="8"/>
    </row>
    <row r="630" spans="1:1">
      <c r="A630" s="8"/>
    </row>
    <row r="631" spans="1:1">
      <c r="A631" s="8"/>
    </row>
    <row r="632" spans="1:1">
      <c r="A632" s="8"/>
    </row>
    <row r="633" spans="1:1">
      <c r="A633" s="8"/>
    </row>
    <row r="634" spans="1:1">
      <c r="A634" s="8"/>
    </row>
    <row r="635" spans="1:1">
      <c r="A635" s="8"/>
    </row>
    <row r="636" spans="1:1">
      <c r="A636" s="8"/>
    </row>
    <row r="637" spans="1:1">
      <c r="A637" s="8"/>
    </row>
    <row r="638" spans="1:1">
      <c r="A638" s="8"/>
    </row>
    <row r="639" spans="1:1">
      <c r="A639" s="8"/>
    </row>
    <row r="640" spans="1:1">
      <c r="A640" s="8"/>
    </row>
    <row r="641" spans="1:1">
      <c r="A641" s="8"/>
    </row>
    <row r="642" spans="1:1">
      <c r="A642" s="8"/>
    </row>
    <row r="643" spans="1:1">
      <c r="A643" s="8"/>
    </row>
    <row r="644" spans="1:1">
      <c r="A644" s="8"/>
    </row>
    <row r="645" spans="1:1">
      <c r="A645" s="8"/>
    </row>
    <row r="646" spans="1:1">
      <c r="A646" s="8"/>
    </row>
    <row r="647" spans="1:1">
      <c r="A647" s="8"/>
    </row>
    <row r="648" spans="1:1">
      <c r="A648" s="8"/>
    </row>
    <row r="649" spans="1:1">
      <c r="A649" s="8"/>
    </row>
    <row r="650" spans="1:1">
      <c r="A650" s="8"/>
    </row>
    <row r="651" spans="1:1">
      <c r="A651" s="8"/>
    </row>
    <row r="652" spans="1:1">
      <c r="A652" s="8"/>
    </row>
    <row r="653" spans="1:1">
      <c r="A653" s="8"/>
    </row>
    <row r="654" spans="1:1">
      <c r="A654" s="8"/>
    </row>
    <row r="655" spans="1:1">
      <c r="A655" s="8"/>
    </row>
    <row r="656" spans="1:1">
      <c r="A656" s="8"/>
    </row>
    <row r="657" spans="1:1">
      <c r="A657" s="8"/>
    </row>
    <row r="658" spans="1:1">
      <c r="A658" s="8"/>
    </row>
    <row r="659" spans="1:1">
      <c r="A659" s="8"/>
    </row>
    <row r="660" spans="1:1">
      <c r="A660" s="8"/>
    </row>
    <row r="661" spans="1:1">
      <c r="A661" s="8"/>
    </row>
    <row r="662" spans="1:1">
      <c r="A662" s="8"/>
    </row>
    <row r="663" spans="1:1">
      <c r="A663" s="8"/>
    </row>
    <row r="664" spans="1:1">
      <c r="A664" s="8"/>
    </row>
    <row r="665" spans="1:1">
      <c r="A665" s="8"/>
    </row>
    <row r="666" spans="1:1">
      <c r="A666" s="8"/>
    </row>
    <row r="667" spans="1:1">
      <c r="A667" s="8"/>
    </row>
    <row r="668" spans="1:1">
      <c r="A668" s="8"/>
    </row>
    <row r="669" spans="1:1">
      <c r="A669" s="8"/>
    </row>
    <row r="670" spans="1:1">
      <c r="A670" s="8"/>
    </row>
    <row r="671" spans="1:1">
      <c r="A671" s="8"/>
    </row>
    <row r="672" spans="1:1">
      <c r="A672" s="8"/>
    </row>
    <row r="673" spans="1:1">
      <c r="A673" s="8"/>
    </row>
    <row r="674" spans="1:1">
      <c r="A674" s="8"/>
    </row>
    <row r="675" spans="1:1">
      <c r="A675" s="8"/>
    </row>
    <row r="676" spans="1:1">
      <c r="A676" s="8"/>
    </row>
    <row r="677" spans="1:1">
      <c r="A677" s="8"/>
    </row>
    <row r="678" spans="1:1">
      <c r="A678" s="8"/>
    </row>
    <row r="679" spans="1:1">
      <c r="A679" s="8"/>
    </row>
    <row r="680" spans="1:1">
      <c r="A680" s="8"/>
    </row>
    <row r="681" spans="1:1">
      <c r="A681" s="8"/>
    </row>
    <row r="682" spans="1:1">
      <c r="A682" s="8"/>
    </row>
    <row r="683" spans="1:1">
      <c r="A683" s="8"/>
    </row>
    <row r="684" spans="1:1">
      <c r="A684" s="8"/>
    </row>
    <row r="685" spans="1:1">
      <c r="A685" s="8"/>
    </row>
    <row r="686" spans="1:1">
      <c r="A686" s="8"/>
    </row>
    <row r="687" spans="1:1">
      <c r="A687" s="8"/>
    </row>
    <row r="688" spans="1:1">
      <c r="A688" s="8"/>
    </row>
    <row r="689" spans="1:1">
      <c r="A689" s="8"/>
    </row>
    <row r="690" spans="1:1">
      <c r="A690" s="8"/>
    </row>
    <row r="691" spans="1:1">
      <c r="A691" s="8"/>
    </row>
    <row r="692" spans="1:1">
      <c r="A692" s="8"/>
    </row>
    <row r="693" spans="1:1">
      <c r="A693" s="8"/>
    </row>
    <row r="694" spans="1:1">
      <c r="A694" s="8"/>
    </row>
    <row r="695" spans="1:1">
      <c r="A695" s="8"/>
    </row>
    <row r="696" spans="1:1">
      <c r="A696" s="8"/>
    </row>
    <row r="697" spans="1:1">
      <c r="A697" s="8"/>
    </row>
    <row r="698" spans="1:1">
      <c r="A698" s="8"/>
    </row>
    <row r="699" spans="1:1">
      <c r="A699" s="8"/>
    </row>
    <row r="700" spans="1:1">
      <c r="A700" s="8"/>
    </row>
    <row r="701" spans="1:1">
      <c r="A701" s="8"/>
    </row>
    <row r="702" spans="1:1">
      <c r="A702" s="8"/>
    </row>
    <row r="703" spans="1:1">
      <c r="A703" s="8"/>
    </row>
    <row r="704" spans="1:1">
      <c r="A704" s="8"/>
    </row>
    <row r="705" spans="1:1">
      <c r="A705" s="8"/>
    </row>
    <row r="706" spans="1:1">
      <c r="A706" s="8"/>
    </row>
    <row r="707" spans="1:1">
      <c r="A707" s="8"/>
    </row>
    <row r="708" spans="1:1">
      <c r="A708" s="8"/>
    </row>
    <row r="709" spans="1:1">
      <c r="A709" s="8"/>
    </row>
    <row r="710" spans="1:1">
      <c r="A710" s="8"/>
    </row>
    <row r="711" spans="1:1">
      <c r="A711" s="8"/>
    </row>
    <row r="712" spans="1:1">
      <c r="A712" s="8"/>
    </row>
    <row r="713" spans="1:1">
      <c r="A713" s="8"/>
    </row>
    <row r="714" spans="1:1">
      <c r="A714" s="8"/>
    </row>
    <row r="715" spans="1:1">
      <c r="A715" s="8"/>
    </row>
    <row r="716" spans="1:1">
      <c r="A716" s="8"/>
    </row>
    <row r="717" spans="1:1">
      <c r="A717" s="8"/>
    </row>
    <row r="718" spans="1:1">
      <c r="A718" s="8"/>
    </row>
    <row r="719" spans="1:1">
      <c r="A719" s="8"/>
    </row>
    <row r="720" spans="1:1">
      <c r="A720" s="8"/>
    </row>
    <row r="721" spans="1:1">
      <c r="A721" s="8"/>
    </row>
    <row r="722" spans="1:1">
      <c r="A722" s="8"/>
    </row>
    <row r="723" spans="1:1">
      <c r="A723" s="8"/>
    </row>
    <row r="724" spans="1:1">
      <c r="A724" s="8"/>
    </row>
    <row r="725" spans="1:1">
      <c r="A725" s="8"/>
    </row>
    <row r="726" spans="1:1">
      <c r="A726" s="8"/>
    </row>
    <row r="727" spans="1:1">
      <c r="A727" s="8"/>
    </row>
    <row r="728" spans="1:1">
      <c r="A728" s="8"/>
    </row>
    <row r="729" spans="1:1">
      <c r="A729" s="8"/>
    </row>
    <row r="730" spans="1:1">
      <c r="A730" s="8"/>
    </row>
    <row r="731" spans="1:1">
      <c r="A731" s="8"/>
    </row>
    <row r="732" spans="1:1">
      <c r="A732" s="8"/>
    </row>
    <row r="733" spans="1:1">
      <c r="A733" s="8"/>
    </row>
    <row r="734" spans="1:1">
      <c r="A734" s="8"/>
    </row>
    <row r="735" spans="1:1">
      <c r="A735" s="8"/>
    </row>
    <row r="736" spans="1:1">
      <c r="A736" s="8"/>
    </row>
    <row r="737" spans="1:1">
      <c r="A737" s="8"/>
    </row>
    <row r="738" spans="1:1">
      <c r="A738" s="8"/>
    </row>
    <row r="739" spans="1:1">
      <c r="A739" s="8"/>
    </row>
    <row r="740" spans="1:1">
      <c r="A740" s="8"/>
    </row>
    <row r="741" spans="1:1">
      <c r="A741" s="8"/>
    </row>
    <row r="742" spans="1:1">
      <c r="A742" s="8"/>
    </row>
    <row r="743" spans="1:1">
      <c r="A743" s="8"/>
    </row>
    <row r="744" spans="1:1">
      <c r="A744" s="8"/>
    </row>
    <row r="745" spans="1:1">
      <c r="A745" s="8"/>
    </row>
    <row r="746" spans="1:1">
      <c r="A746" s="8"/>
    </row>
    <row r="747" spans="1:1">
      <c r="A747" s="8"/>
    </row>
    <row r="748" spans="1:1">
      <c r="A748" s="8"/>
    </row>
    <row r="749" spans="1:1">
      <c r="A749" s="8"/>
    </row>
    <row r="750" spans="1:1">
      <c r="A750" s="8"/>
    </row>
    <row r="751" spans="1:1">
      <c r="A751" s="8"/>
    </row>
    <row r="752" spans="1:1">
      <c r="A752" s="8"/>
    </row>
    <row r="753" spans="1:1">
      <c r="A753" s="8"/>
    </row>
    <row r="754" spans="1:1">
      <c r="A754" s="8"/>
    </row>
    <row r="755" spans="1:1">
      <c r="A755" s="8"/>
    </row>
    <row r="756" spans="1:1">
      <c r="A756" s="8"/>
    </row>
    <row r="757" spans="1:1">
      <c r="A757" s="8"/>
    </row>
    <row r="758" spans="1:1">
      <c r="A758" s="8"/>
    </row>
    <row r="759" spans="1:1">
      <c r="A759" s="8"/>
    </row>
    <row r="760" spans="1:1">
      <c r="A760" s="8"/>
    </row>
    <row r="761" spans="1:1">
      <c r="A761" s="8"/>
    </row>
    <row r="762" spans="1:1">
      <c r="A762" s="8"/>
    </row>
    <row r="763" spans="1:1">
      <c r="A763" s="8"/>
    </row>
    <row r="764" spans="1:1">
      <c r="A764" s="8"/>
    </row>
    <row r="765" spans="1:1">
      <c r="A765" s="8"/>
    </row>
    <row r="766" spans="1:1">
      <c r="A766" s="8"/>
    </row>
    <row r="767" spans="1:1">
      <c r="A767" s="8"/>
    </row>
    <row r="768" spans="1:1">
      <c r="A768" s="8"/>
    </row>
    <row r="769" spans="1:1">
      <c r="A769" s="8"/>
    </row>
    <row r="770" spans="1:1">
      <c r="A770" s="8"/>
    </row>
    <row r="771" spans="1:1">
      <c r="A771" s="8"/>
    </row>
    <row r="772" spans="1:1">
      <c r="A772" s="8"/>
    </row>
    <row r="773" spans="1:1">
      <c r="A773" s="8"/>
    </row>
    <row r="774" spans="1:1">
      <c r="A774" s="8"/>
    </row>
    <row r="775" spans="1:1">
      <c r="A775" s="8"/>
    </row>
    <row r="776" spans="1:1">
      <c r="A776" s="8"/>
    </row>
    <row r="777" spans="1:1">
      <c r="A777" s="8"/>
    </row>
    <row r="778" spans="1:1">
      <c r="A778" s="8"/>
    </row>
    <row r="779" spans="1:1">
      <c r="A779" s="8"/>
    </row>
    <row r="780" spans="1:1">
      <c r="A780" s="8"/>
    </row>
    <row r="781" spans="1:1">
      <c r="A781" s="8"/>
    </row>
    <row r="782" spans="1:1">
      <c r="A782" s="8"/>
    </row>
    <row r="783" spans="1:1">
      <c r="A783" s="8"/>
    </row>
    <row r="784" spans="1:1">
      <c r="A784" s="8"/>
    </row>
    <row r="785" spans="1:1">
      <c r="A785" s="8"/>
    </row>
    <row r="786" spans="1:1">
      <c r="A786" s="8"/>
    </row>
    <row r="787" spans="1:1">
      <c r="A787" s="8"/>
    </row>
    <row r="788" spans="1:1">
      <c r="A788" s="8"/>
    </row>
    <row r="789" spans="1:1">
      <c r="A789" s="8"/>
    </row>
    <row r="790" spans="1:1">
      <c r="A790" s="8"/>
    </row>
    <row r="791" spans="1:1">
      <c r="A791" s="8"/>
    </row>
    <row r="792" spans="1:1">
      <c r="A792" s="8"/>
    </row>
    <row r="793" spans="1:1">
      <c r="A793" s="8"/>
    </row>
    <row r="794" spans="1:1">
      <c r="A794" s="8"/>
    </row>
    <row r="795" spans="1:1">
      <c r="A795" s="8"/>
    </row>
    <row r="796" spans="1:1">
      <c r="A796" s="8"/>
    </row>
    <row r="797" spans="1:1">
      <c r="A797" s="8"/>
    </row>
    <row r="798" spans="1:1">
      <c r="A798" s="8"/>
    </row>
    <row r="799" spans="1:1">
      <c r="A799" s="8"/>
    </row>
    <row r="800" spans="1:1">
      <c r="A800" s="8"/>
    </row>
    <row r="801" spans="1:1">
      <c r="A801" s="8"/>
    </row>
    <row r="802" spans="1:1">
      <c r="A802" s="8"/>
    </row>
    <row r="803" spans="1:1">
      <c r="A803" s="8"/>
    </row>
    <row r="804" spans="1:1">
      <c r="A804" s="8"/>
    </row>
    <row r="805" spans="1:1">
      <c r="A805" s="8"/>
    </row>
    <row r="806" spans="1:1">
      <c r="A806" s="8"/>
    </row>
    <row r="807" spans="1:1">
      <c r="A807" s="8"/>
    </row>
    <row r="808" spans="1:1">
      <c r="A808" s="8"/>
    </row>
    <row r="809" spans="1:1">
      <c r="A809" s="8"/>
    </row>
    <row r="810" spans="1:1">
      <c r="A810" s="8"/>
    </row>
    <row r="811" spans="1:1">
      <c r="A811" s="8"/>
    </row>
    <row r="812" spans="1:1">
      <c r="A812" s="8"/>
    </row>
    <row r="813" spans="1:1">
      <c r="A813" s="8"/>
    </row>
    <row r="814" spans="1:1">
      <c r="A814" s="8"/>
    </row>
    <row r="815" spans="1:1">
      <c r="A815" s="8"/>
    </row>
    <row r="816" spans="1:1">
      <c r="A816" s="8"/>
    </row>
    <row r="817" spans="1:1">
      <c r="A817" s="8"/>
    </row>
    <row r="818" spans="1:1">
      <c r="A818" s="8"/>
    </row>
    <row r="819" spans="1:1">
      <c r="A819" s="8"/>
    </row>
    <row r="820" spans="1:1">
      <c r="A820" s="8"/>
    </row>
    <row r="821" spans="1:1">
      <c r="A821" s="8"/>
    </row>
    <row r="822" spans="1:1">
      <c r="A822" s="8"/>
    </row>
    <row r="823" spans="1:1">
      <c r="A823" s="8"/>
    </row>
    <row r="824" spans="1:1">
      <c r="A824" s="8"/>
    </row>
    <row r="825" spans="1:1">
      <c r="A825" s="8"/>
    </row>
    <row r="826" spans="1:1">
      <c r="A826" s="8"/>
    </row>
    <row r="827" spans="1:1">
      <c r="A827" s="8"/>
    </row>
    <row r="828" spans="1:1">
      <c r="A828" s="8"/>
    </row>
    <row r="829" spans="1:1">
      <c r="A829" s="8"/>
    </row>
    <row r="830" spans="1:1">
      <c r="A830" s="8"/>
    </row>
    <row r="831" spans="1:1">
      <c r="A831" s="8"/>
    </row>
    <row r="832" spans="1:1">
      <c r="A832" s="8"/>
    </row>
    <row r="833" spans="1:1">
      <c r="A833" s="8"/>
    </row>
    <row r="834" spans="1:1">
      <c r="A834" s="8"/>
    </row>
  </sheetData>
  <mergeCells count="2">
    <mergeCell ref="A1:G2"/>
    <mergeCell ref="G255:H255"/>
  </mergeCells>
  <phoneticPr fontId="0" type="noConversion"/>
  <printOptions horizontalCentered="1"/>
  <pageMargins left="0.39370078740157483" right="0.39370078740157483" top="0.98425196850393704" bottom="0.78740157480314965" header="0.59055118110236227" footer="0.19685039370078741"/>
  <pageSetup paperSize="9" scale="99" fitToHeight="0" orientation="landscape" r:id="rId1"/>
  <headerFooter>
    <oddFooter>&amp;L&amp;8&amp;A&amp;CSplošna bolnišnica Celje
SONČNA ELEKTRARNA NA T-OBJEKTU&amp;R&amp;9Stran &amp;P od &amp;N</oddFooter>
  </headerFooter>
  <rowBreaks count="11" manualBreakCount="11">
    <brk id="15" max="7" man="1"/>
    <brk id="22" max="7" man="1"/>
    <brk id="28" max="7" man="1"/>
    <brk id="60" max="7" man="1"/>
    <brk id="87" max="7" man="1"/>
    <brk id="115" max="7" man="1"/>
    <brk id="145" max="7" man="1"/>
    <brk id="170" max="7" man="1"/>
    <brk id="197" max="7" man="1"/>
    <brk id="218" max="7" man="1"/>
    <brk id="231"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I627"/>
  <sheetViews>
    <sheetView view="pageBreakPreview" zoomScale="145" zoomScaleNormal="160" zoomScaleSheetLayoutView="145" zoomScalePageLayoutView="90" workbookViewId="0">
      <selection activeCell="B43" sqref="B43"/>
    </sheetView>
  </sheetViews>
  <sheetFormatPr defaultColWidth="9.140625" defaultRowHeight="12"/>
  <cols>
    <col min="1" max="1" width="9.85546875" style="6" customWidth="1"/>
    <col min="2" max="2" width="65.28515625" style="5" customWidth="1"/>
    <col min="3" max="3" width="7.5703125" style="131" customWidth="1"/>
    <col min="4" max="4" width="8.42578125" style="132" customWidth="1"/>
    <col min="5" max="5" width="11" style="132" bestFit="1" customWidth="1"/>
    <col min="6" max="6" width="10.7109375" style="133" customWidth="1"/>
    <col min="7" max="7" width="14.5703125" style="134" customWidth="1"/>
    <col min="8" max="8" width="14.85546875" style="134" customWidth="1"/>
    <col min="9" max="9" width="17.7109375" style="214" customWidth="1"/>
    <col min="10" max="10" width="29.5703125" style="206" customWidth="1"/>
    <col min="11" max="11" width="12.7109375" style="206" customWidth="1"/>
    <col min="12" max="16" width="9.140625" style="206"/>
    <col min="17" max="17" width="11.85546875" style="206" customWidth="1"/>
    <col min="18" max="18" width="42.140625" style="206" customWidth="1"/>
    <col min="19" max="19" width="14" style="206" customWidth="1"/>
    <col min="20" max="16384" width="9.140625" style="206"/>
  </cols>
  <sheetData>
    <row r="1" spans="1:9" s="203" customFormat="1" ht="11.25" customHeight="1">
      <c r="A1" s="235" t="s">
        <v>154</v>
      </c>
      <c r="B1" s="236"/>
      <c r="C1" s="236"/>
      <c r="D1" s="236"/>
      <c r="E1" s="236"/>
      <c r="F1" s="236"/>
      <c r="G1" s="237"/>
      <c r="H1" s="202" t="s">
        <v>4</v>
      </c>
    </row>
    <row r="2" spans="1:9" s="203" customFormat="1" ht="11.25">
      <c r="A2" s="238"/>
      <c r="B2" s="239"/>
      <c r="C2" s="239"/>
      <c r="D2" s="239"/>
      <c r="E2" s="239"/>
      <c r="F2" s="239"/>
      <c r="G2" s="240"/>
      <c r="H2" s="204" t="str">
        <f>REKAPITULACIJA!D2</f>
        <v>6149/24</v>
      </c>
    </row>
    <row r="3" spans="1:9" s="13" customFormat="1" ht="22.15" customHeight="1">
      <c r="A3" s="69" t="s">
        <v>0</v>
      </c>
      <c r="B3" s="16" t="s">
        <v>1</v>
      </c>
      <c r="C3" s="30" t="s">
        <v>9</v>
      </c>
      <c r="D3" s="31" t="s">
        <v>10</v>
      </c>
      <c r="E3" s="31" t="s">
        <v>11</v>
      </c>
      <c r="F3" s="32" t="s">
        <v>12</v>
      </c>
      <c r="G3" s="18" t="s">
        <v>2</v>
      </c>
      <c r="H3" s="70" t="s">
        <v>3</v>
      </c>
    </row>
    <row r="4" spans="1:9" ht="22.15" customHeight="1">
      <c r="A4" s="93"/>
      <c r="B4" s="33" t="s">
        <v>308</v>
      </c>
      <c r="C4" s="34"/>
      <c r="D4" s="35"/>
      <c r="E4" s="111"/>
      <c r="F4" s="112"/>
      <c r="G4" s="113"/>
      <c r="H4" s="205"/>
      <c r="I4" s="206"/>
    </row>
    <row r="5" spans="1:9" ht="22.15" customHeight="1">
      <c r="A5" s="95"/>
      <c r="B5" s="63"/>
      <c r="C5" s="44"/>
      <c r="D5" s="45"/>
      <c r="E5" s="114"/>
      <c r="F5" s="115"/>
      <c r="G5" s="116"/>
      <c r="H5" s="207"/>
      <c r="I5" s="206"/>
    </row>
    <row r="6" spans="1:9" ht="22.15" customHeight="1">
      <c r="A6" s="95"/>
      <c r="B6" s="63" t="s">
        <v>38</v>
      </c>
      <c r="C6" s="44"/>
      <c r="D6" s="45"/>
      <c r="E6" s="114"/>
      <c r="F6" s="115"/>
      <c r="G6" s="116"/>
      <c r="H6" s="207"/>
      <c r="I6" s="206"/>
    </row>
    <row r="7" spans="1:9" ht="21.75" customHeight="1">
      <c r="A7" s="95"/>
      <c r="B7" s="63"/>
      <c r="C7" s="44"/>
      <c r="D7" s="45"/>
      <c r="E7" s="114"/>
      <c r="F7" s="115"/>
      <c r="G7" s="116"/>
      <c r="H7" s="207"/>
      <c r="I7" s="206"/>
    </row>
    <row r="8" spans="1:9" ht="12.6" customHeight="1">
      <c r="A8" s="109" t="s">
        <v>132</v>
      </c>
      <c r="B8" s="157" t="s">
        <v>29</v>
      </c>
      <c r="C8" s="117"/>
      <c r="D8" s="118"/>
      <c r="E8" s="119"/>
      <c r="F8" s="115"/>
      <c r="G8" s="116"/>
      <c r="H8" s="207"/>
      <c r="I8" s="206"/>
    </row>
    <row r="9" spans="1:9" ht="31.15" customHeight="1">
      <c r="A9" s="109"/>
      <c r="B9" s="157" t="s">
        <v>213</v>
      </c>
      <c r="C9" s="117"/>
      <c r="D9" s="118"/>
      <c r="E9" s="119"/>
      <c r="F9" s="115"/>
      <c r="G9" s="116"/>
      <c r="H9" s="207"/>
      <c r="I9" s="206"/>
    </row>
    <row r="10" spans="1:9" ht="12.6" customHeight="1">
      <c r="A10" s="109"/>
      <c r="B10" s="157"/>
      <c r="C10" s="117"/>
      <c r="D10" s="118"/>
      <c r="E10" s="119"/>
      <c r="F10" s="115"/>
      <c r="G10" s="116"/>
      <c r="H10" s="207"/>
      <c r="I10" s="206"/>
    </row>
    <row r="11" spans="1:9">
      <c r="A11" s="149">
        <v>1001</v>
      </c>
      <c r="B11" s="158" t="s">
        <v>210</v>
      </c>
      <c r="C11" s="143" t="s">
        <v>42</v>
      </c>
      <c r="D11" s="118"/>
      <c r="E11" s="119">
        <v>110</v>
      </c>
      <c r="F11" s="115"/>
      <c r="G11" s="206"/>
      <c r="H11" s="116">
        <f>F11*E11</f>
        <v>0</v>
      </c>
      <c r="I11" s="206"/>
    </row>
    <row r="12" spans="1:9">
      <c r="A12" s="149">
        <v>1002</v>
      </c>
      <c r="B12" s="158" t="s">
        <v>40</v>
      </c>
      <c r="C12" s="143" t="s">
        <v>42</v>
      </c>
      <c r="D12" s="118">
        <v>30</v>
      </c>
      <c r="E12" s="119"/>
      <c r="F12" s="115"/>
      <c r="G12" s="116">
        <f t="shared" ref="G12:G26" si="0">F12*D12</f>
        <v>0</v>
      </c>
      <c r="H12" s="207"/>
      <c r="I12" s="206"/>
    </row>
    <row r="13" spans="1:9" ht="14.25" customHeight="1">
      <c r="A13" s="149">
        <v>1003</v>
      </c>
      <c r="B13" s="158" t="s">
        <v>209</v>
      </c>
      <c r="C13" s="143" t="s">
        <v>42</v>
      </c>
      <c r="D13" s="118">
        <v>30</v>
      </c>
      <c r="E13" s="119"/>
      <c r="F13" s="115"/>
      <c r="G13" s="116">
        <f>F13*D13</f>
        <v>0</v>
      </c>
      <c r="H13" s="207"/>
      <c r="I13" s="206"/>
    </row>
    <row r="14" spans="1:9">
      <c r="A14" s="149">
        <v>1004</v>
      </c>
      <c r="B14" s="158" t="s">
        <v>208</v>
      </c>
      <c r="C14" s="143" t="s">
        <v>43</v>
      </c>
      <c r="D14" s="118">
        <v>30</v>
      </c>
      <c r="E14" s="119"/>
      <c r="F14" s="116"/>
      <c r="G14" s="116">
        <f t="shared" si="0"/>
        <v>0</v>
      </c>
      <c r="H14" s="207"/>
      <c r="I14" s="206"/>
    </row>
    <row r="15" spans="1:9">
      <c r="A15" s="149">
        <v>1005</v>
      </c>
      <c r="B15" s="158" t="s">
        <v>207</v>
      </c>
      <c r="C15" s="143" t="s">
        <v>43</v>
      </c>
      <c r="D15" s="118">
        <v>16</v>
      </c>
      <c r="E15" s="119"/>
      <c r="F15" s="115"/>
      <c r="G15" s="116">
        <f>F15*D15</f>
        <v>0</v>
      </c>
      <c r="H15" s="207"/>
      <c r="I15" s="206"/>
    </row>
    <row r="16" spans="1:9">
      <c r="A16" s="149">
        <v>1006</v>
      </c>
      <c r="B16" s="158" t="s">
        <v>206</v>
      </c>
      <c r="C16" s="143" t="s">
        <v>43</v>
      </c>
      <c r="D16" s="118">
        <v>26</v>
      </c>
      <c r="E16" s="119"/>
      <c r="F16" s="116"/>
      <c r="G16" s="116">
        <f t="shared" si="0"/>
        <v>0</v>
      </c>
      <c r="H16" s="207"/>
      <c r="I16" s="206"/>
    </row>
    <row r="17" spans="1:9">
      <c r="A17" s="149">
        <v>1007</v>
      </c>
      <c r="B17" s="158" t="s">
        <v>203</v>
      </c>
      <c r="C17" s="143" t="s">
        <v>42</v>
      </c>
      <c r="D17" s="118">
        <v>960</v>
      </c>
      <c r="E17" s="119"/>
      <c r="F17" s="116"/>
      <c r="G17" s="116">
        <f t="shared" ref="G17:G19" si="1">F17*D17</f>
        <v>0</v>
      </c>
      <c r="H17" s="207"/>
      <c r="I17" s="206"/>
    </row>
    <row r="18" spans="1:9">
      <c r="A18" s="149">
        <v>1008</v>
      </c>
      <c r="B18" s="158" t="s">
        <v>204</v>
      </c>
      <c r="C18" s="143" t="s">
        <v>42</v>
      </c>
      <c r="D18" s="118">
        <v>260</v>
      </c>
      <c r="E18" s="119"/>
      <c r="F18" s="116"/>
      <c r="G18" s="116">
        <f t="shared" si="1"/>
        <v>0</v>
      </c>
      <c r="H18" s="207"/>
      <c r="I18" s="206"/>
    </row>
    <row r="19" spans="1:9">
      <c r="A19" s="149">
        <v>1009</v>
      </c>
      <c r="B19" s="158" t="s">
        <v>205</v>
      </c>
      <c r="C19" s="143" t="s">
        <v>42</v>
      </c>
      <c r="D19" s="118">
        <v>30</v>
      </c>
      <c r="E19" s="119"/>
      <c r="F19" s="116"/>
      <c r="G19" s="116">
        <f t="shared" si="1"/>
        <v>0</v>
      </c>
      <c r="H19" s="207"/>
      <c r="I19" s="206"/>
    </row>
    <row r="20" spans="1:9" ht="24">
      <c r="A20" s="149">
        <v>1010</v>
      </c>
      <c r="B20" s="158" t="s">
        <v>202</v>
      </c>
      <c r="C20" s="143" t="s">
        <v>43</v>
      </c>
      <c r="D20" s="118">
        <v>1</v>
      </c>
      <c r="E20" s="119"/>
      <c r="F20" s="115"/>
      <c r="G20" s="116">
        <f t="shared" ref="G20" si="2">F20*D20</f>
        <v>0</v>
      </c>
      <c r="H20" s="207"/>
      <c r="I20" s="206"/>
    </row>
    <row r="21" spans="1:9" ht="24">
      <c r="A21" s="149">
        <v>1011</v>
      </c>
      <c r="B21" s="158" t="s">
        <v>201</v>
      </c>
      <c r="C21" s="143" t="s">
        <v>43</v>
      </c>
      <c r="D21" s="118">
        <v>4</v>
      </c>
      <c r="E21" s="119"/>
      <c r="F21" s="115"/>
      <c r="G21" s="116">
        <f t="shared" ref="G21" si="3">F21*D21</f>
        <v>0</v>
      </c>
      <c r="H21" s="207"/>
      <c r="I21" s="206"/>
    </row>
    <row r="22" spans="1:9" ht="12.6" customHeight="1">
      <c r="A22" s="149">
        <v>1012</v>
      </c>
      <c r="B22" s="158" t="s">
        <v>284</v>
      </c>
      <c r="C22" s="143" t="s">
        <v>17</v>
      </c>
      <c r="D22" s="118">
        <v>14</v>
      </c>
      <c r="E22" s="119"/>
      <c r="F22" s="116"/>
      <c r="G22" s="116">
        <f t="shared" si="0"/>
        <v>0</v>
      </c>
      <c r="H22" s="207"/>
      <c r="I22" s="206"/>
    </row>
    <row r="23" spans="1:9" ht="12.6" customHeight="1">
      <c r="A23" s="149">
        <v>1013</v>
      </c>
      <c r="B23" s="158" t="s">
        <v>285</v>
      </c>
      <c r="C23" s="143" t="s">
        <v>17</v>
      </c>
      <c r="D23" s="118">
        <v>2</v>
      </c>
      <c r="E23" s="119"/>
      <c r="F23" s="115"/>
      <c r="G23" s="116">
        <f t="shared" si="0"/>
        <v>0</v>
      </c>
      <c r="H23" s="207"/>
      <c r="I23" s="206"/>
    </row>
    <row r="24" spans="1:9" ht="12.6" customHeight="1">
      <c r="A24" s="149">
        <v>1014</v>
      </c>
      <c r="B24" s="158" t="s">
        <v>286</v>
      </c>
      <c r="C24" s="143" t="s">
        <v>17</v>
      </c>
      <c r="D24" s="118">
        <v>14</v>
      </c>
      <c r="E24" s="119"/>
      <c r="F24" s="116"/>
      <c r="G24" s="116">
        <f t="shared" si="0"/>
        <v>0</v>
      </c>
      <c r="H24" s="207"/>
      <c r="I24" s="206"/>
    </row>
    <row r="25" spans="1:9" ht="12.6" customHeight="1">
      <c r="A25" s="149">
        <v>1015</v>
      </c>
      <c r="B25" s="158" t="s">
        <v>200</v>
      </c>
      <c r="C25" s="143" t="s">
        <v>44</v>
      </c>
      <c r="D25" s="118">
        <v>1</v>
      </c>
      <c r="E25" s="119"/>
      <c r="F25" s="116"/>
      <c r="G25" s="116">
        <f t="shared" si="0"/>
        <v>0</v>
      </c>
      <c r="H25" s="207"/>
      <c r="I25" s="206"/>
    </row>
    <row r="26" spans="1:9" ht="12.6" customHeight="1">
      <c r="A26" s="149">
        <v>1016</v>
      </c>
      <c r="B26" s="158" t="s">
        <v>170</v>
      </c>
      <c r="C26" s="143" t="s">
        <v>17</v>
      </c>
      <c r="D26" s="118">
        <v>1</v>
      </c>
      <c r="E26" s="119"/>
      <c r="F26" s="115"/>
      <c r="G26" s="116">
        <f t="shared" si="0"/>
        <v>0</v>
      </c>
      <c r="H26" s="207"/>
      <c r="I26" s="206"/>
    </row>
    <row r="27" spans="1:9" ht="12.6" customHeight="1">
      <c r="A27" s="138"/>
      <c r="B27" s="159"/>
      <c r="C27" s="135"/>
      <c r="D27" s="136"/>
      <c r="E27" s="137"/>
      <c r="F27" s="113"/>
      <c r="G27" s="113"/>
      <c r="H27" s="205"/>
      <c r="I27" s="206"/>
    </row>
    <row r="28" spans="1:9" ht="12.6" customHeight="1">
      <c r="A28" s="96"/>
      <c r="B28" s="158"/>
      <c r="C28" s="117"/>
      <c r="D28" s="118"/>
      <c r="E28" s="119"/>
      <c r="F28" s="116"/>
      <c r="G28" s="116"/>
      <c r="H28" s="207"/>
      <c r="I28" s="206"/>
    </row>
    <row r="29" spans="1:9" ht="12.6" customHeight="1">
      <c r="A29" s="109" t="s">
        <v>18</v>
      </c>
      <c r="B29" s="208" t="s">
        <v>45</v>
      </c>
      <c r="C29" s="117"/>
      <c r="D29" s="118"/>
      <c r="E29" s="119"/>
      <c r="F29" s="115"/>
      <c r="G29" s="116"/>
      <c r="H29" s="207"/>
      <c r="I29" s="206"/>
    </row>
    <row r="30" spans="1:9" ht="24">
      <c r="A30" s="149" t="s">
        <v>173</v>
      </c>
      <c r="B30" s="158" t="s">
        <v>174</v>
      </c>
      <c r="C30" s="143" t="s">
        <v>17</v>
      </c>
      <c r="D30" s="118"/>
      <c r="E30" s="119">
        <v>2</v>
      </c>
      <c r="F30" s="116"/>
      <c r="G30" s="116"/>
      <c r="H30" s="116">
        <f t="shared" ref="H30:H39" si="4">F30*E30</f>
        <v>0</v>
      </c>
      <c r="I30" s="206"/>
    </row>
    <row r="31" spans="1:9" ht="12.6" customHeight="1">
      <c r="A31" s="149">
        <v>2002</v>
      </c>
      <c r="B31" s="158" t="s">
        <v>175</v>
      </c>
      <c r="C31" s="143" t="s">
        <v>42</v>
      </c>
      <c r="D31" s="118"/>
      <c r="E31" s="119">
        <v>55</v>
      </c>
      <c r="F31" s="116"/>
      <c r="G31" s="116"/>
      <c r="H31" s="116">
        <f t="shared" si="4"/>
        <v>0</v>
      </c>
      <c r="I31" s="206"/>
    </row>
    <row r="32" spans="1:9" ht="36">
      <c r="A32" s="149">
        <v>2003</v>
      </c>
      <c r="B32" s="158" t="s">
        <v>176</v>
      </c>
      <c r="C32" s="143" t="s">
        <v>46</v>
      </c>
      <c r="D32" s="118"/>
      <c r="E32" s="119">
        <v>44</v>
      </c>
      <c r="F32" s="116"/>
      <c r="G32" s="116"/>
      <c r="H32" s="116">
        <f t="shared" si="4"/>
        <v>0</v>
      </c>
      <c r="I32" s="206"/>
    </row>
    <row r="33" spans="1:9" ht="12.6" customHeight="1">
      <c r="A33" s="149">
        <v>2004</v>
      </c>
      <c r="B33" s="158" t="s">
        <v>177</v>
      </c>
      <c r="C33" s="143" t="s">
        <v>46</v>
      </c>
      <c r="D33" s="118"/>
      <c r="E33" s="119">
        <v>24</v>
      </c>
      <c r="F33" s="116"/>
      <c r="G33" s="116"/>
      <c r="H33" s="116">
        <f t="shared" si="4"/>
        <v>0</v>
      </c>
      <c r="I33" s="206"/>
    </row>
    <row r="34" spans="1:9" ht="12.6" customHeight="1">
      <c r="A34" s="149">
        <v>2005</v>
      </c>
      <c r="B34" s="158" t="s">
        <v>178</v>
      </c>
      <c r="C34" s="143" t="s">
        <v>42</v>
      </c>
      <c r="D34" s="118"/>
      <c r="E34" s="119">
        <v>22</v>
      </c>
      <c r="F34" s="115"/>
      <c r="G34" s="116"/>
      <c r="H34" s="116">
        <f t="shared" si="4"/>
        <v>0</v>
      </c>
      <c r="I34" s="206"/>
    </row>
    <row r="35" spans="1:9" ht="24">
      <c r="A35" s="149">
        <v>2006</v>
      </c>
      <c r="B35" s="158" t="s">
        <v>179</v>
      </c>
      <c r="C35" s="143" t="s">
        <v>46</v>
      </c>
      <c r="D35" s="118"/>
      <c r="E35" s="119">
        <v>20</v>
      </c>
      <c r="F35" s="116"/>
      <c r="G35" s="116"/>
      <c r="H35" s="116">
        <f t="shared" si="4"/>
        <v>0</v>
      </c>
      <c r="I35" s="206"/>
    </row>
    <row r="36" spans="1:9" ht="12.6" customHeight="1">
      <c r="A36" s="149">
        <v>2007</v>
      </c>
      <c r="B36" s="158" t="s">
        <v>180</v>
      </c>
      <c r="C36" s="143" t="s">
        <v>181</v>
      </c>
      <c r="D36" s="118"/>
      <c r="E36" s="119">
        <v>38</v>
      </c>
      <c r="F36" s="115"/>
      <c r="G36" s="116"/>
      <c r="H36" s="116">
        <f t="shared" si="4"/>
        <v>0</v>
      </c>
      <c r="I36" s="206"/>
    </row>
    <row r="37" spans="1:9" ht="12.6" customHeight="1">
      <c r="A37" s="149">
        <v>2008</v>
      </c>
      <c r="B37" s="158" t="s">
        <v>182</v>
      </c>
      <c r="C37" s="143" t="s">
        <v>17</v>
      </c>
      <c r="D37" s="118"/>
      <c r="E37" s="119">
        <v>1</v>
      </c>
      <c r="F37" s="115"/>
      <c r="G37" s="116"/>
      <c r="H37" s="116">
        <f t="shared" si="4"/>
        <v>0</v>
      </c>
      <c r="I37" s="206"/>
    </row>
    <row r="38" spans="1:9" ht="12.6" customHeight="1">
      <c r="A38" s="149">
        <v>2009</v>
      </c>
      <c r="B38" s="158" t="s">
        <v>183</v>
      </c>
      <c r="C38" s="143" t="s">
        <v>17</v>
      </c>
      <c r="D38" s="118"/>
      <c r="E38" s="119">
        <v>1</v>
      </c>
      <c r="F38" s="115"/>
      <c r="G38" s="116"/>
      <c r="H38" s="116">
        <f t="shared" si="4"/>
        <v>0</v>
      </c>
      <c r="I38" s="206"/>
    </row>
    <row r="39" spans="1:9" ht="12.6" customHeight="1">
      <c r="A39" s="149">
        <v>2010</v>
      </c>
      <c r="B39" s="158" t="s">
        <v>184</v>
      </c>
      <c r="C39" s="143" t="s">
        <v>17</v>
      </c>
      <c r="D39" s="118"/>
      <c r="E39" s="119">
        <v>1</v>
      </c>
      <c r="F39" s="115"/>
      <c r="G39" s="116"/>
      <c r="H39" s="116">
        <f t="shared" si="4"/>
        <v>0</v>
      </c>
      <c r="I39" s="206"/>
    </row>
    <row r="40" spans="1:9" ht="12.6" customHeight="1">
      <c r="A40" s="96"/>
      <c r="B40" s="158"/>
      <c r="C40" s="209"/>
      <c r="D40" s="118"/>
      <c r="E40" s="119"/>
      <c r="F40" s="115"/>
      <c r="G40" s="116"/>
      <c r="H40" s="207"/>
      <c r="I40" s="206"/>
    </row>
    <row r="41" spans="1:9" ht="12.6" customHeight="1">
      <c r="A41" s="96"/>
      <c r="B41" s="158"/>
      <c r="C41" s="209"/>
      <c r="D41" s="118"/>
      <c r="E41" s="119"/>
      <c r="F41" s="115"/>
      <c r="G41" s="116"/>
      <c r="H41" s="207"/>
      <c r="I41" s="206"/>
    </row>
    <row r="42" spans="1:9" ht="12.6" customHeight="1">
      <c r="A42" s="109" t="s">
        <v>19</v>
      </c>
      <c r="B42" s="157" t="s">
        <v>330</v>
      </c>
      <c r="C42" s="210" t="s">
        <v>17</v>
      </c>
      <c r="D42" s="118">
        <v>1</v>
      </c>
      <c r="E42" s="119"/>
      <c r="F42" s="116"/>
      <c r="G42" s="116">
        <f>ROUND(SUM(G11:G39)*5%,1)</f>
        <v>0</v>
      </c>
      <c r="H42" s="116">
        <f>ROUND(SUM(H11:H39)*5%,1)</f>
        <v>0</v>
      </c>
      <c r="I42" s="206"/>
    </row>
    <row r="43" spans="1:9" ht="12.6" customHeight="1">
      <c r="A43" s="96"/>
      <c r="B43" s="158"/>
      <c r="C43" s="117"/>
      <c r="D43" s="118"/>
      <c r="E43" s="119"/>
      <c r="F43" s="115"/>
      <c r="G43" s="116"/>
      <c r="H43" s="207"/>
      <c r="I43" s="206"/>
    </row>
    <row r="44" spans="1:9" ht="12.6" customHeight="1">
      <c r="A44" s="138"/>
      <c r="B44" s="159"/>
      <c r="C44" s="135"/>
      <c r="D44" s="136"/>
      <c r="E44" s="137"/>
      <c r="F44" s="112"/>
      <c r="G44" s="113"/>
      <c r="H44" s="205"/>
      <c r="I44" s="206"/>
    </row>
    <row r="45" spans="1:9">
      <c r="A45" s="96"/>
      <c r="B45" s="7"/>
      <c r="C45" s="117"/>
      <c r="D45" s="118"/>
      <c r="E45" s="119"/>
      <c r="F45" s="115"/>
      <c r="G45" s="116"/>
      <c r="H45" s="207"/>
      <c r="I45" s="206"/>
    </row>
    <row r="46" spans="1:9" s="212" customFormat="1" ht="15">
      <c r="A46" s="101"/>
      <c r="B46" s="46" t="s">
        <v>327</v>
      </c>
      <c r="C46" s="120"/>
      <c r="D46" s="121"/>
      <c r="E46" s="121"/>
      <c r="F46" s="122"/>
      <c r="G46" s="123">
        <f>SUM(G6:G45)</f>
        <v>0</v>
      </c>
      <c r="H46" s="211">
        <f>SUM(H6:H45)</f>
        <v>0</v>
      </c>
    </row>
    <row r="47" spans="1:9" s="212" customFormat="1" ht="15">
      <c r="A47" s="101"/>
      <c r="B47" s="61"/>
      <c r="C47" s="124"/>
      <c r="D47" s="125"/>
      <c r="E47" s="125"/>
      <c r="F47" s="126"/>
      <c r="G47" s="127"/>
      <c r="H47" s="213"/>
    </row>
    <row r="48" spans="1:9" s="212" customFormat="1" ht="15.75" thickBot="1">
      <c r="A48" s="104"/>
      <c r="B48" s="105" t="s">
        <v>14</v>
      </c>
      <c r="C48" s="128"/>
      <c r="D48" s="129"/>
      <c r="E48" s="129"/>
      <c r="F48" s="130"/>
      <c r="G48" s="241">
        <f>SUM(G46:H46)</f>
        <v>0</v>
      </c>
      <c r="H48" s="242"/>
    </row>
    <row r="49" spans="1:9">
      <c r="A49" s="8"/>
      <c r="I49" s="206"/>
    </row>
    <row r="50" spans="1:9">
      <c r="A50" s="8"/>
      <c r="I50" s="206"/>
    </row>
    <row r="51" spans="1:9">
      <c r="A51" s="8"/>
      <c r="I51" s="206"/>
    </row>
    <row r="52" spans="1:9">
      <c r="A52" s="8"/>
      <c r="I52" s="206"/>
    </row>
    <row r="53" spans="1:9">
      <c r="A53" s="8"/>
      <c r="I53" s="206"/>
    </row>
    <row r="54" spans="1:9">
      <c r="A54" s="8"/>
      <c r="I54" s="206"/>
    </row>
    <row r="55" spans="1:9">
      <c r="A55" s="8"/>
      <c r="I55" s="206"/>
    </row>
    <row r="56" spans="1:9">
      <c r="A56" s="8"/>
      <c r="I56" s="206"/>
    </row>
    <row r="57" spans="1:9">
      <c r="A57" s="8"/>
    </row>
    <row r="58" spans="1:9">
      <c r="A58" s="8"/>
    </row>
    <row r="59" spans="1:9">
      <c r="A59" s="8"/>
    </row>
    <row r="60" spans="1:9">
      <c r="A60" s="8"/>
    </row>
    <row r="61" spans="1:9">
      <c r="A61" s="8"/>
    </row>
    <row r="62" spans="1:9">
      <c r="A62" s="8"/>
    </row>
    <row r="63" spans="1:9">
      <c r="A63" s="8"/>
    </row>
    <row r="64" spans="1:9">
      <c r="A64" s="8"/>
    </row>
    <row r="65" spans="1:1">
      <c r="A65" s="8"/>
    </row>
    <row r="66" spans="1:1">
      <c r="A66" s="8"/>
    </row>
    <row r="67" spans="1:1">
      <c r="A67" s="8"/>
    </row>
    <row r="68" spans="1:1">
      <c r="A68" s="8"/>
    </row>
    <row r="69" spans="1:1">
      <c r="A69" s="8"/>
    </row>
    <row r="70" spans="1:1">
      <c r="A70" s="8"/>
    </row>
    <row r="71" spans="1:1">
      <c r="A71" s="8"/>
    </row>
    <row r="72" spans="1:1">
      <c r="A72" s="8"/>
    </row>
    <row r="73" spans="1:1">
      <c r="A73" s="8"/>
    </row>
    <row r="74" spans="1:1">
      <c r="A74" s="8"/>
    </row>
    <row r="75" spans="1:1">
      <c r="A75" s="8"/>
    </row>
    <row r="76" spans="1:1">
      <c r="A76" s="8"/>
    </row>
    <row r="77" spans="1:1">
      <c r="A77" s="8"/>
    </row>
    <row r="78" spans="1:1">
      <c r="A78" s="8"/>
    </row>
    <row r="79" spans="1:1">
      <c r="A79" s="8"/>
    </row>
    <row r="80" spans="1:1">
      <c r="A80" s="8"/>
    </row>
    <row r="81" spans="1:1">
      <c r="A81" s="8"/>
    </row>
    <row r="82" spans="1:1">
      <c r="A82" s="8"/>
    </row>
    <row r="83" spans="1:1">
      <c r="A83" s="8"/>
    </row>
    <row r="84" spans="1:1">
      <c r="A84" s="8"/>
    </row>
    <row r="85" spans="1:1">
      <c r="A85" s="8"/>
    </row>
    <row r="86" spans="1:1">
      <c r="A86" s="8"/>
    </row>
    <row r="87" spans="1:1">
      <c r="A87" s="8"/>
    </row>
    <row r="88" spans="1:1">
      <c r="A88" s="8"/>
    </row>
    <row r="89" spans="1:1">
      <c r="A89" s="8"/>
    </row>
    <row r="90" spans="1:1">
      <c r="A90" s="8"/>
    </row>
    <row r="91" spans="1:1">
      <c r="A91" s="8"/>
    </row>
    <row r="92" spans="1:1">
      <c r="A92" s="8"/>
    </row>
    <row r="93" spans="1:1">
      <c r="A93" s="8"/>
    </row>
    <row r="94" spans="1:1">
      <c r="A94" s="8"/>
    </row>
    <row r="95" spans="1:1">
      <c r="A95" s="8"/>
    </row>
    <row r="96" spans="1:1">
      <c r="A96" s="8"/>
    </row>
    <row r="97" spans="1:1">
      <c r="A97" s="8"/>
    </row>
    <row r="98" spans="1:1">
      <c r="A98" s="8"/>
    </row>
    <row r="99" spans="1:1">
      <c r="A99" s="8"/>
    </row>
    <row r="100" spans="1:1">
      <c r="A100" s="8"/>
    </row>
    <row r="101" spans="1:1">
      <c r="A101" s="8"/>
    </row>
    <row r="102" spans="1:1">
      <c r="A102" s="8"/>
    </row>
    <row r="103" spans="1:1">
      <c r="A103" s="8"/>
    </row>
    <row r="104" spans="1:1">
      <c r="A104" s="8"/>
    </row>
    <row r="105" spans="1:1">
      <c r="A105" s="8"/>
    </row>
    <row r="106" spans="1:1">
      <c r="A106" s="8"/>
    </row>
    <row r="107" spans="1:1">
      <c r="A107" s="8"/>
    </row>
    <row r="108" spans="1:1">
      <c r="A108" s="8"/>
    </row>
    <row r="109" spans="1:1">
      <c r="A109" s="8"/>
    </row>
    <row r="110" spans="1:1">
      <c r="A110" s="8"/>
    </row>
    <row r="111" spans="1:1">
      <c r="A111" s="8"/>
    </row>
    <row r="112" spans="1:1">
      <c r="A112" s="8"/>
    </row>
    <row r="113" spans="1:1">
      <c r="A113" s="8"/>
    </row>
    <row r="114" spans="1:1">
      <c r="A114" s="8"/>
    </row>
    <row r="115" spans="1:1">
      <c r="A115" s="8"/>
    </row>
    <row r="116" spans="1:1">
      <c r="A116" s="8"/>
    </row>
    <row r="117" spans="1:1">
      <c r="A117" s="8"/>
    </row>
    <row r="118" spans="1:1">
      <c r="A118" s="8"/>
    </row>
    <row r="119" spans="1:1">
      <c r="A119" s="8"/>
    </row>
    <row r="120" spans="1:1">
      <c r="A120" s="8"/>
    </row>
    <row r="121" spans="1:1">
      <c r="A121" s="8"/>
    </row>
    <row r="122" spans="1:1">
      <c r="A122" s="8"/>
    </row>
    <row r="123" spans="1:1">
      <c r="A123" s="8"/>
    </row>
    <row r="124" spans="1:1">
      <c r="A124" s="8"/>
    </row>
    <row r="125" spans="1:1">
      <c r="A125" s="8"/>
    </row>
    <row r="126" spans="1:1">
      <c r="A126" s="8"/>
    </row>
    <row r="127" spans="1:1">
      <c r="A127" s="8"/>
    </row>
    <row r="128" spans="1:1">
      <c r="A128" s="8"/>
    </row>
    <row r="129" spans="1:1">
      <c r="A129" s="8"/>
    </row>
    <row r="130" spans="1:1">
      <c r="A130" s="8"/>
    </row>
    <row r="131" spans="1:1">
      <c r="A131" s="8"/>
    </row>
    <row r="132" spans="1:1">
      <c r="A132" s="8"/>
    </row>
    <row r="133" spans="1:1">
      <c r="A133" s="8"/>
    </row>
    <row r="134" spans="1:1">
      <c r="A134" s="8"/>
    </row>
    <row r="135" spans="1:1">
      <c r="A135" s="8"/>
    </row>
    <row r="136" spans="1:1">
      <c r="A136" s="8"/>
    </row>
    <row r="137" spans="1:1">
      <c r="A137" s="8"/>
    </row>
    <row r="138" spans="1:1">
      <c r="A138" s="8"/>
    </row>
    <row r="139" spans="1:1">
      <c r="A139" s="8"/>
    </row>
    <row r="140" spans="1:1">
      <c r="A140" s="8"/>
    </row>
    <row r="141" spans="1:1">
      <c r="A141" s="8"/>
    </row>
    <row r="142" spans="1:1">
      <c r="A142" s="8"/>
    </row>
    <row r="143" spans="1:1">
      <c r="A143" s="8"/>
    </row>
    <row r="144" spans="1:1">
      <c r="A144" s="8"/>
    </row>
    <row r="145" spans="1:1">
      <c r="A145" s="8"/>
    </row>
    <row r="146" spans="1:1">
      <c r="A146" s="8"/>
    </row>
    <row r="147" spans="1:1">
      <c r="A147" s="8"/>
    </row>
    <row r="148" spans="1:1">
      <c r="A148" s="8"/>
    </row>
    <row r="149" spans="1:1">
      <c r="A149" s="8"/>
    </row>
    <row r="150" spans="1:1">
      <c r="A150" s="8"/>
    </row>
    <row r="151" spans="1:1">
      <c r="A151" s="8"/>
    </row>
    <row r="152" spans="1:1">
      <c r="A152" s="8"/>
    </row>
    <row r="153" spans="1:1">
      <c r="A153" s="8"/>
    </row>
    <row r="154" spans="1:1">
      <c r="A154" s="8"/>
    </row>
    <row r="155" spans="1:1">
      <c r="A155" s="8"/>
    </row>
    <row r="156" spans="1:1">
      <c r="A156" s="8"/>
    </row>
    <row r="157" spans="1:1">
      <c r="A157" s="8"/>
    </row>
    <row r="158" spans="1:1">
      <c r="A158" s="8"/>
    </row>
    <row r="159" spans="1:1">
      <c r="A159" s="8"/>
    </row>
    <row r="160" spans="1:1">
      <c r="A160" s="8"/>
    </row>
    <row r="161" spans="1:1">
      <c r="A161" s="8"/>
    </row>
    <row r="162" spans="1:1">
      <c r="A162" s="8"/>
    </row>
    <row r="163" spans="1:1">
      <c r="A163" s="8"/>
    </row>
    <row r="164" spans="1:1">
      <c r="A164" s="8"/>
    </row>
    <row r="165" spans="1:1">
      <c r="A165" s="8"/>
    </row>
    <row r="166" spans="1:1">
      <c r="A166" s="8"/>
    </row>
    <row r="167" spans="1:1">
      <c r="A167" s="8"/>
    </row>
    <row r="168" spans="1:1">
      <c r="A168" s="8"/>
    </row>
    <row r="169" spans="1:1">
      <c r="A169" s="8"/>
    </row>
    <row r="170" spans="1:1">
      <c r="A170" s="8"/>
    </row>
    <row r="171" spans="1:1">
      <c r="A171" s="8"/>
    </row>
    <row r="172" spans="1:1">
      <c r="A172" s="8"/>
    </row>
    <row r="173" spans="1:1">
      <c r="A173" s="8"/>
    </row>
    <row r="174" spans="1:1">
      <c r="A174" s="8"/>
    </row>
    <row r="175" spans="1:1">
      <c r="A175" s="8"/>
    </row>
    <row r="176" spans="1:1">
      <c r="A176" s="8"/>
    </row>
    <row r="177" spans="1:1">
      <c r="A177" s="8"/>
    </row>
    <row r="178" spans="1:1">
      <c r="A178" s="8"/>
    </row>
    <row r="179" spans="1:1">
      <c r="A179" s="8"/>
    </row>
    <row r="180" spans="1:1">
      <c r="A180" s="8"/>
    </row>
    <row r="181" spans="1:1">
      <c r="A181" s="8"/>
    </row>
    <row r="182" spans="1:1">
      <c r="A182" s="8"/>
    </row>
    <row r="183" spans="1:1">
      <c r="A183" s="8"/>
    </row>
    <row r="184" spans="1:1">
      <c r="A184" s="8"/>
    </row>
    <row r="185" spans="1:1">
      <c r="A185" s="8"/>
    </row>
    <row r="186" spans="1:1">
      <c r="A186" s="8"/>
    </row>
    <row r="187" spans="1:1">
      <c r="A187" s="8"/>
    </row>
    <row r="188" spans="1:1">
      <c r="A188" s="8"/>
    </row>
    <row r="189" spans="1:1">
      <c r="A189" s="8"/>
    </row>
    <row r="190" spans="1:1">
      <c r="A190" s="8"/>
    </row>
    <row r="191" spans="1:1">
      <c r="A191" s="8"/>
    </row>
    <row r="192" spans="1:1">
      <c r="A192" s="8"/>
    </row>
    <row r="193" spans="1:1">
      <c r="A193" s="8"/>
    </row>
    <row r="194" spans="1:1">
      <c r="A194" s="8"/>
    </row>
    <row r="195" spans="1:1">
      <c r="A195" s="8"/>
    </row>
    <row r="196" spans="1:1">
      <c r="A196" s="8"/>
    </row>
    <row r="197" spans="1:1">
      <c r="A197" s="8"/>
    </row>
    <row r="198" spans="1:1">
      <c r="A198" s="8"/>
    </row>
    <row r="199" spans="1:1">
      <c r="A199" s="8"/>
    </row>
    <row r="200" spans="1:1">
      <c r="A200" s="8"/>
    </row>
    <row r="201" spans="1:1">
      <c r="A201" s="8"/>
    </row>
    <row r="202" spans="1:1">
      <c r="A202" s="8"/>
    </row>
    <row r="203" spans="1:1">
      <c r="A203" s="8"/>
    </row>
    <row r="204" spans="1:1">
      <c r="A204" s="8"/>
    </row>
    <row r="205" spans="1:1">
      <c r="A205" s="8"/>
    </row>
    <row r="206" spans="1:1">
      <c r="A206" s="8"/>
    </row>
    <row r="207" spans="1:1">
      <c r="A207" s="8"/>
    </row>
    <row r="208" spans="1:1">
      <c r="A208" s="8"/>
    </row>
    <row r="209" spans="1:1">
      <c r="A209" s="8"/>
    </row>
    <row r="210" spans="1:1">
      <c r="A210" s="8"/>
    </row>
    <row r="211" spans="1:1">
      <c r="A211" s="8"/>
    </row>
    <row r="212" spans="1:1">
      <c r="A212" s="8"/>
    </row>
    <row r="213" spans="1:1">
      <c r="A213" s="8"/>
    </row>
    <row r="214" spans="1:1">
      <c r="A214" s="8"/>
    </row>
    <row r="215" spans="1:1">
      <c r="A215" s="8"/>
    </row>
    <row r="216" spans="1:1">
      <c r="A216" s="8"/>
    </row>
    <row r="217" spans="1:1">
      <c r="A217" s="8"/>
    </row>
    <row r="218" spans="1:1">
      <c r="A218" s="8"/>
    </row>
    <row r="219" spans="1:1">
      <c r="A219" s="8"/>
    </row>
    <row r="220" spans="1:1">
      <c r="A220" s="8"/>
    </row>
    <row r="221" spans="1:1">
      <c r="A221" s="8"/>
    </row>
    <row r="222" spans="1:1">
      <c r="A222" s="8"/>
    </row>
    <row r="223" spans="1:1">
      <c r="A223" s="8"/>
    </row>
    <row r="224" spans="1:1">
      <c r="A224" s="8"/>
    </row>
    <row r="225" spans="1:1">
      <c r="A225" s="8"/>
    </row>
    <row r="226" spans="1:1">
      <c r="A226" s="8"/>
    </row>
    <row r="227" spans="1:1">
      <c r="A227" s="8"/>
    </row>
    <row r="228" spans="1:1">
      <c r="A228" s="8"/>
    </row>
    <row r="229" spans="1:1">
      <c r="A229" s="8"/>
    </row>
    <row r="230" spans="1:1">
      <c r="A230" s="8"/>
    </row>
    <row r="231" spans="1:1">
      <c r="A231" s="8"/>
    </row>
    <row r="232" spans="1:1">
      <c r="A232" s="8"/>
    </row>
    <row r="233" spans="1:1">
      <c r="A233" s="8"/>
    </row>
    <row r="234" spans="1:1">
      <c r="A234" s="8"/>
    </row>
    <row r="235" spans="1:1">
      <c r="A235" s="8"/>
    </row>
    <row r="236" spans="1:1">
      <c r="A236" s="8"/>
    </row>
    <row r="237" spans="1:1">
      <c r="A237" s="8"/>
    </row>
    <row r="238" spans="1:1">
      <c r="A238" s="8"/>
    </row>
    <row r="239" spans="1:1">
      <c r="A239" s="8"/>
    </row>
    <row r="240" spans="1:1">
      <c r="A240" s="8"/>
    </row>
    <row r="241" spans="1:1">
      <c r="A241" s="8"/>
    </row>
    <row r="242" spans="1:1">
      <c r="A242" s="8"/>
    </row>
    <row r="243" spans="1:1">
      <c r="A243" s="8"/>
    </row>
    <row r="244" spans="1:1">
      <c r="A244" s="8"/>
    </row>
    <row r="245" spans="1:1">
      <c r="A245" s="8"/>
    </row>
    <row r="246" spans="1:1">
      <c r="A246" s="8"/>
    </row>
    <row r="247" spans="1:1">
      <c r="A247" s="8"/>
    </row>
    <row r="248" spans="1:1">
      <c r="A248" s="8"/>
    </row>
    <row r="249" spans="1:1">
      <c r="A249" s="8"/>
    </row>
    <row r="250" spans="1:1">
      <c r="A250" s="8"/>
    </row>
    <row r="251" spans="1:1">
      <c r="A251" s="8"/>
    </row>
    <row r="252" spans="1:1">
      <c r="A252" s="8"/>
    </row>
    <row r="253" spans="1:1">
      <c r="A253" s="8"/>
    </row>
    <row r="254" spans="1:1">
      <c r="A254" s="8"/>
    </row>
    <row r="255" spans="1:1">
      <c r="A255" s="8"/>
    </row>
    <row r="256" spans="1:1">
      <c r="A256" s="8"/>
    </row>
    <row r="257" spans="1:1">
      <c r="A257" s="8"/>
    </row>
    <row r="258" spans="1:1">
      <c r="A258" s="8"/>
    </row>
    <row r="259" spans="1:1">
      <c r="A259" s="8"/>
    </row>
    <row r="260" spans="1:1">
      <c r="A260" s="8"/>
    </row>
    <row r="261" spans="1:1">
      <c r="A261" s="8"/>
    </row>
    <row r="262" spans="1:1">
      <c r="A262" s="8"/>
    </row>
    <row r="263" spans="1:1">
      <c r="A263" s="8"/>
    </row>
    <row r="264" spans="1:1">
      <c r="A264" s="8"/>
    </row>
    <row r="265" spans="1:1">
      <c r="A265" s="8"/>
    </row>
    <row r="266" spans="1:1">
      <c r="A266" s="8"/>
    </row>
    <row r="267" spans="1:1">
      <c r="A267" s="8"/>
    </row>
    <row r="268" spans="1:1">
      <c r="A268" s="8"/>
    </row>
    <row r="269" spans="1:1">
      <c r="A269" s="8"/>
    </row>
    <row r="270" spans="1:1">
      <c r="A270" s="8"/>
    </row>
    <row r="271" spans="1:1">
      <c r="A271" s="8"/>
    </row>
    <row r="272" spans="1:1">
      <c r="A272" s="8"/>
    </row>
    <row r="273" spans="1:1">
      <c r="A273" s="8"/>
    </row>
    <row r="274" spans="1:1">
      <c r="A274" s="8"/>
    </row>
    <row r="275" spans="1:1">
      <c r="A275" s="8"/>
    </row>
    <row r="276" spans="1:1">
      <c r="A276" s="8"/>
    </row>
    <row r="277" spans="1:1">
      <c r="A277" s="8"/>
    </row>
    <row r="278" spans="1:1">
      <c r="A278" s="8"/>
    </row>
    <row r="279" spans="1:1">
      <c r="A279" s="8"/>
    </row>
    <row r="280" spans="1:1">
      <c r="A280" s="8"/>
    </row>
    <row r="281" spans="1:1">
      <c r="A281" s="8"/>
    </row>
    <row r="282" spans="1:1">
      <c r="A282" s="8"/>
    </row>
    <row r="283" spans="1:1">
      <c r="A283" s="8"/>
    </row>
    <row r="284" spans="1:1">
      <c r="A284" s="8"/>
    </row>
    <row r="285" spans="1:1">
      <c r="A285" s="8"/>
    </row>
    <row r="286" spans="1:1">
      <c r="A286" s="8"/>
    </row>
    <row r="287" spans="1:1">
      <c r="A287" s="8"/>
    </row>
    <row r="288" spans="1:1">
      <c r="A288" s="8"/>
    </row>
    <row r="289" spans="1:1">
      <c r="A289" s="8"/>
    </row>
    <row r="290" spans="1:1">
      <c r="A290" s="8"/>
    </row>
    <row r="291" spans="1:1">
      <c r="A291" s="8"/>
    </row>
    <row r="292" spans="1:1">
      <c r="A292" s="8"/>
    </row>
    <row r="293" spans="1:1">
      <c r="A293" s="8"/>
    </row>
    <row r="294" spans="1:1">
      <c r="A294" s="8"/>
    </row>
    <row r="295" spans="1:1">
      <c r="A295" s="8"/>
    </row>
    <row r="296" spans="1:1">
      <c r="A296" s="8"/>
    </row>
    <row r="297" spans="1:1">
      <c r="A297" s="8"/>
    </row>
    <row r="298" spans="1:1">
      <c r="A298" s="8"/>
    </row>
    <row r="299" spans="1:1">
      <c r="A299" s="8"/>
    </row>
    <row r="300" spans="1:1">
      <c r="A300" s="8"/>
    </row>
    <row r="301" spans="1:1">
      <c r="A301" s="8"/>
    </row>
    <row r="302" spans="1:1">
      <c r="A302" s="8"/>
    </row>
    <row r="303" spans="1:1">
      <c r="A303" s="8"/>
    </row>
    <row r="304" spans="1:1">
      <c r="A304" s="8"/>
    </row>
    <row r="305" spans="1:1">
      <c r="A305" s="8"/>
    </row>
    <row r="306" spans="1:1">
      <c r="A306" s="8"/>
    </row>
    <row r="307" spans="1:1">
      <c r="A307" s="8"/>
    </row>
    <row r="308" spans="1:1">
      <c r="A308" s="8"/>
    </row>
    <row r="309" spans="1:1">
      <c r="A309" s="8"/>
    </row>
    <row r="310" spans="1:1">
      <c r="A310" s="8"/>
    </row>
    <row r="311" spans="1:1">
      <c r="A311" s="8"/>
    </row>
    <row r="312" spans="1:1">
      <c r="A312" s="8"/>
    </row>
    <row r="313" spans="1:1">
      <c r="A313" s="8"/>
    </row>
    <row r="314" spans="1:1">
      <c r="A314" s="8"/>
    </row>
    <row r="315" spans="1:1">
      <c r="A315" s="8"/>
    </row>
    <row r="316" spans="1:1">
      <c r="A316" s="8"/>
    </row>
    <row r="317" spans="1:1">
      <c r="A317" s="8"/>
    </row>
    <row r="318" spans="1:1">
      <c r="A318" s="8"/>
    </row>
    <row r="319" spans="1:1">
      <c r="A319" s="8"/>
    </row>
    <row r="320" spans="1:1">
      <c r="A320" s="8"/>
    </row>
    <row r="321" spans="1:1">
      <c r="A321" s="8"/>
    </row>
    <row r="322" spans="1:1">
      <c r="A322" s="8"/>
    </row>
    <row r="323" spans="1:1">
      <c r="A323" s="8"/>
    </row>
    <row r="324" spans="1:1">
      <c r="A324" s="8"/>
    </row>
    <row r="325" spans="1:1">
      <c r="A325" s="8"/>
    </row>
    <row r="326" spans="1:1">
      <c r="A326" s="8"/>
    </row>
    <row r="327" spans="1:1">
      <c r="A327" s="8"/>
    </row>
    <row r="328" spans="1:1">
      <c r="A328" s="8"/>
    </row>
    <row r="329" spans="1:1">
      <c r="A329" s="8"/>
    </row>
    <row r="330" spans="1:1">
      <c r="A330" s="8"/>
    </row>
    <row r="331" spans="1:1">
      <c r="A331" s="8"/>
    </row>
    <row r="332" spans="1:1">
      <c r="A332" s="8"/>
    </row>
    <row r="333" spans="1:1">
      <c r="A333" s="8"/>
    </row>
    <row r="334" spans="1:1">
      <c r="A334" s="8"/>
    </row>
    <row r="335" spans="1:1">
      <c r="A335" s="8"/>
    </row>
    <row r="336" spans="1:1">
      <c r="A336" s="8"/>
    </row>
    <row r="337" spans="1:1">
      <c r="A337" s="8"/>
    </row>
    <row r="338" spans="1:1">
      <c r="A338" s="8"/>
    </row>
    <row r="339" spans="1:1">
      <c r="A339" s="8"/>
    </row>
    <row r="340" spans="1:1">
      <c r="A340" s="8"/>
    </row>
    <row r="341" spans="1:1">
      <c r="A341" s="8"/>
    </row>
    <row r="342" spans="1:1">
      <c r="A342" s="8"/>
    </row>
    <row r="343" spans="1:1">
      <c r="A343" s="8"/>
    </row>
    <row r="344" spans="1:1">
      <c r="A344" s="8"/>
    </row>
    <row r="345" spans="1:1">
      <c r="A345" s="8"/>
    </row>
    <row r="346" spans="1:1">
      <c r="A346" s="8"/>
    </row>
    <row r="347" spans="1:1">
      <c r="A347" s="8"/>
    </row>
    <row r="348" spans="1:1">
      <c r="A348" s="8"/>
    </row>
    <row r="349" spans="1:1">
      <c r="A349" s="8"/>
    </row>
    <row r="350" spans="1:1">
      <c r="A350" s="8"/>
    </row>
    <row r="351" spans="1:1">
      <c r="A351" s="8"/>
    </row>
    <row r="352" spans="1:1">
      <c r="A352" s="8"/>
    </row>
    <row r="353" spans="1:1">
      <c r="A353" s="8"/>
    </row>
    <row r="354" spans="1:1">
      <c r="A354" s="8"/>
    </row>
    <row r="355" spans="1:1">
      <c r="A355" s="8"/>
    </row>
    <row r="356" spans="1:1">
      <c r="A356" s="8"/>
    </row>
    <row r="357" spans="1:1">
      <c r="A357" s="8"/>
    </row>
    <row r="358" spans="1:1">
      <c r="A358" s="8"/>
    </row>
    <row r="359" spans="1:1">
      <c r="A359" s="8"/>
    </row>
    <row r="360" spans="1:1">
      <c r="A360" s="8"/>
    </row>
    <row r="361" spans="1:1">
      <c r="A361" s="8"/>
    </row>
    <row r="362" spans="1:1">
      <c r="A362" s="8"/>
    </row>
    <row r="363" spans="1:1">
      <c r="A363" s="8"/>
    </row>
    <row r="364" spans="1:1">
      <c r="A364" s="8"/>
    </row>
    <row r="365" spans="1:1">
      <c r="A365" s="8"/>
    </row>
    <row r="366" spans="1:1">
      <c r="A366" s="8"/>
    </row>
    <row r="367" spans="1:1">
      <c r="A367" s="8"/>
    </row>
    <row r="368" spans="1:1">
      <c r="A368" s="8"/>
    </row>
    <row r="369" spans="1:1">
      <c r="A369" s="8"/>
    </row>
    <row r="370" spans="1:1">
      <c r="A370" s="8"/>
    </row>
    <row r="371" spans="1:1">
      <c r="A371" s="8"/>
    </row>
    <row r="372" spans="1:1">
      <c r="A372" s="8"/>
    </row>
    <row r="373" spans="1:1">
      <c r="A373" s="8"/>
    </row>
    <row r="374" spans="1:1">
      <c r="A374" s="8"/>
    </row>
    <row r="375" spans="1:1">
      <c r="A375" s="8"/>
    </row>
    <row r="376" spans="1:1">
      <c r="A376" s="8"/>
    </row>
    <row r="377" spans="1:1">
      <c r="A377" s="8"/>
    </row>
    <row r="378" spans="1:1">
      <c r="A378" s="8"/>
    </row>
    <row r="379" spans="1:1">
      <c r="A379" s="8"/>
    </row>
    <row r="380" spans="1:1">
      <c r="A380" s="8"/>
    </row>
    <row r="381" spans="1:1">
      <c r="A381" s="8"/>
    </row>
    <row r="382" spans="1:1">
      <c r="A382" s="8"/>
    </row>
    <row r="383" spans="1:1">
      <c r="A383" s="8"/>
    </row>
    <row r="384" spans="1:1">
      <c r="A384" s="8"/>
    </row>
    <row r="385" spans="1:1">
      <c r="A385" s="8"/>
    </row>
    <row r="386" spans="1:1">
      <c r="A386" s="8"/>
    </row>
    <row r="387" spans="1:1">
      <c r="A387" s="8"/>
    </row>
    <row r="388" spans="1:1">
      <c r="A388" s="8"/>
    </row>
    <row r="389" spans="1:1">
      <c r="A389" s="8"/>
    </row>
    <row r="390" spans="1:1">
      <c r="A390" s="8"/>
    </row>
    <row r="391" spans="1:1">
      <c r="A391" s="8"/>
    </row>
    <row r="392" spans="1:1">
      <c r="A392" s="8"/>
    </row>
    <row r="393" spans="1:1">
      <c r="A393" s="8"/>
    </row>
    <row r="394" spans="1:1">
      <c r="A394" s="8"/>
    </row>
    <row r="395" spans="1:1">
      <c r="A395" s="8"/>
    </row>
    <row r="396" spans="1:1">
      <c r="A396" s="8"/>
    </row>
    <row r="397" spans="1:1">
      <c r="A397" s="8"/>
    </row>
    <row r="398" spans="1:1">
      <c r="A398" s="8"/>
    </row>
    <row r="399" spans="1:1">
      <c r="A399" s="8"/>
    </row>
    <row r="400" spans="1:1">
      <c r="A400" s="8"/>
    </row>
    <row r="401" spans="1:1">
      <c r="A401" s="8"/>
    </row>
    <row r="402" spans="1:1">
      <c r="A402" s="8"/>
    </row>
    <row r="403" spans="1:1">
      <c r="A403" s="8"/>
    </row>
    <row r="404" spans="1:1">
      <c r="A404" s="8"/>
    </row>
    <row r="405" spans="1:1">
      <c r="A405" s="8"/>
    </row>
    <row r="406" spans="1:1">
      <c r="A406" s="8"/>
    </row>
    <row r="407" spans="1:1">
      <c r="A407" s="8"/>
    </row>
    <row r="408" spans="1:1">
      <c r="A408" s="8"/>
    </row>
    <row r="409" spans="1:1">
      <c r="A409" s="8"/>
    </row>
    <row r="410" spans="1:1">
      <c r="A410" s="8"/>
    </row>
    <row r="411" spans="1:1">
      <c r="A411" s="8"/>
    </row>
    <row r="412" spans="1:1">
      <c r="A412" s="8"/>
    </row>
    <row r="413" spans="1:1">
      <c r="A413" s="8"/>
    </row>
    <row r="414" spans="1:1">
      <c r="A414" s="8"/>
    </row>
    <row r="415" spans="1:1">
      <c r="A415" s="8"/>
    </row>
    <row r="416" spans="1:1">
      <c r="A416" s="8"/>
    </row>
    <row r="417" spans="1:1">
      <c r="A417" s="8"/>
    </row>
    <row r="418" spans="1:1">
      <c r="A418" s="8"/>
    </row>
    <row r="419" spans="1:1">
      <c r="A419" s="8"/>
    </row>
    <row r="420" spans="1:1">
      <c r="A420" s="8"/>
    </row>
    <row r="421" spans="1:1">
      <c r="A421" s="8"/>
    </row>
    <row r="422" spans="1:1">
      <c r="A422" s="8"/>
    </row>
    <row r="423" spans="1:1">
      <c r="A423" s="8"/>
    </row>
    <row r="424" spans="1:1">
      <c r="A424" s="8"/>
    </row>
    <row r="425" spans="1:1">
      <c r="A425" s="8"/>
    </row>
    <row r="426" spans="1:1">
      <c r="A426" s="8"/>
    </row>
    <row r="427" spans="1:1">
      <c r="A427" s="8"/>
    </row>
    <row r="428" spans="1:1">
      <c r="A428" s="8"/>
    </row>
    <row r="429" spans="1:1">
      <c r="A429" s="8"/>
    </row>
    <row r="430" spans="1:1">
      <c r="A430" s="8"/>
    </row>
    <row r="431" spans="1:1">
      <c r="A431" s="8"/>
    </row>
    <row r="432" spans="1:1">
      <c r="A432" s="8"/>
    </row>
    <row r="433" spans="1:1">
      <c r="A433" s="8"/>
    </row>
    <row r="434" spans="1:1">
      <c r="A434" s="8"/>
    </row>
    <row r="435" spans="1:1">
      <c r="A435" s="8"/>
    </row>
    <row r="436" spans="1:1">
      <c r="A436" s="8"/>
    </row>
    <row r="437" spans="1:1">
      <c r="A437" s="8"/>
    </row>
    <row r="438" spans="1:1">
      <c r="A438" s="8"/>
    </row>
    <row r="439" spans="1:1">
      <c r="A439" s="8"/>
    </row>
    <row r="440" spans="1:1">
      <c r="A440" s="8"/>
    </row>
    <row r="441" spans="1:1">
      <c r="A441" s="8"/>
    </row>
    <row r="442" spans="1:1">
      <c r="A442" s="8"/>
    </row>
    <row r="443" spans="1:1">
      <c r="A443" s="8"/>
    </row>
    <row r="444" spans="1:1">
      <c r="A444" s="8"/>
    </row>
    <row r="445" spans="1:1">
      <c r="A445" s="8"/>
    </row>
    <row r="446" spans="1:1">
      <c r="A446" s="8"/>
    </row>
    <row r="447" spans="1:1">
      <c r="A447" s="8"/>
    </row>
    <row r="448" spans="1:1">
      <c r="A448" s="8"/>
    </row>
    <row r="449" spans="1:1">
      <c r="A449" s="8"/>
    </row>
    <row r="450" spans="1:1">
      <c r="A450" s="8"/>
    </row>
    <row r="451" spans="1:1">
      <c r="A451" s="8"/>
    </row>
    <row r="452" spans="1:1">
      <c r="A452" s="8"/>
    </row>
    <row r="453" spans="1:1">
      <c r="A453" s="8"/>
    </row>
    <row r="454" spans="1:1">
      <c r="A454" s="8"/>
    </row>
    <row r="455" spans="1:1">
      <c r="A455" s="8"/>
    </row>
    <row r="456" spans="1:1">
      <c r="A456" s="8"/>
    </row>
    <row r="457" spans="1:1">
      <c r="A457" s="8"/>
    </row>
    <row r="458" spans="1:1">
      <c r="A458" s="8"/>
    </row>
    <row r="459" spans="1:1">
      <c r="A459" s="8"/>
    </row>
    <row r="460" spans="1:1">
      <c r="A460" s="8"/>
    </row>
    <row r="461" spans="1:1">
      <c r="A461" s="8"/>
    </row>
    <row r="462" spans="1:1">
      <c r="A462" s="8"/>
    </row>
    <row r="463" spans="1:1">
      <c r="A463" s="8"/>
    </row>
    <row r="464" spans="1:1">
      <c r="A464" s="8"/>
    </row>
    <row r="465" spans="1:1">
      <c r="A465" s="8"/>
    </row>
    <row r="466" spans="1:1">
      <c r="A466" s="8"/>
    </row>
    <row r="467" spans="1:1">
      <c r="A467" s="8"/>
    </row>
    <row r="468" spans="1:1">
      <c r="A468" s="8"/>
    </row>
    <row r="469" spans="1:1">
      <c r="A469" s="8"/>
    </row>
    <row r="470" spans="1:1">
      <c r="A470" s="8"/>
    </row>
    <row r="471" spans="1:1">
      <c r="A471" s="8"/>
    </row>
    <row r="472" spans="1:1">
      <c r="A472" s="8"/>
    </row>
    <row r="473" spans="1:1">
      <c r="A473" s="8"/>
    </row>
    <row r="474" spans="1:1">
      <c r="A474" s="8"/>
    </row>
    <row r="475" spans="1:1">
      <c r="A475" s="8"/>
    </row>
    <row r="476" spans="1:1">
      <c r="A476" s="8"/>
    </row>
    <row r="477" spans="1:1">
      <c r="A477" s="8"/>
    </row>
    <row r="478" spans="1:1">
      <c r="A478" s="8"/>
    </row>
    <row r="479" spans="1:1">
      <c r="A479" s="8"/>
    </row>
    <row r="480" spans="1:1">
      <c r="A480" s="8"/>
    </row>
    <row r="481" spans="1:1">
      <c r="A481" s="8"/>
    </row>
    <row r="482" spans="1:1">
      <c r="A482" s="8"/>
    </row>
    <row r="483" spans="1:1">
      <c r="A483" s="8"/>
    </row>
    <row r="484" spans="1:1">
      <c r="A484" s="8"/>
    </row>
    <row r="485" spans="1:1">
      <c r="A485" s="8"/>
    </row>
    <row r="486" spans="1:1">
      <c r="A486" s="8"/>
    </row>
    <row r="487" spans="1:1">
      <c r="A487" s="8"/>
    </row>
    <row r="488" spans="1:1">
      <c r="A488" s="8"/>
    </row>
    <row r="489" spans="1:1">
      <c r="A489" s="8"/>
    </row>
    <row r="490" spans="1:1">
      <c r="A490" s="8"/>
    </row>
    <row r="491" spans="1:1">
      <c r="A491" s="8"/>
    </row>
    <row r="492" spans="1:1">
      <c r="A492" s="8"/>
    </row>
    <row r="493" spans="1:1">
      <c r="A493" s="8"/>
    </row>
    <row r="494" spans="1:1">
      <c r="A494" s="8"/>
    </row>
    <row r="495" spans="1:1">
      <c r="A495" s="8"/>
    </row>
    <row r="496" spans="1:1">
      <c r="A496" s="8"/>
    </row>
    <row r="497" spans="1:1">
      <c r="A497" s="8"/>
    </row>
    <row r="498" spans="1:1">
      <c r="A498" s="8"/>
    </row>
    <row r="499" spans="1:1">
      <c r="A499" s="8"/>
    </row>
    <row r="500" spans="1:1">
      <c r="A500" s="8"/>
    </row>
    <row r="501" spans="1:1">
      <c r="A501" s="8"/>
    </row>
    <row r="502" spans="1:1">
      <c r="A502" s="8"/>
    </row>
    <row r="503" spans="1:1">
      <c r="A503" s="8"/>
    </row>
    <row r="504" spans="1:1">
      <c r="A504" s="8"/>
    </row>
    <row r="505" spans="1:1">
      <c r="A505" s="8"/>
    </row>
    <row r="506" spans="1:1">
      <c r="A506" s="8"/>
    </row>
    <row r="507" spans="1:1">
      <c r="A507" s="8"/>
    </row>
    <row r="508" spans="1:1">
      <c r="A508" s="8"/>
    </row>
    <row r="509" spans="1:1">
      <c r="A509" s="8"/>
    </row>
    <row r="510" spans="1:1">
      <c r="A510" s="8"/>
    </row>
    <row r="511" spans="1:1">
      <c r="A511" s="8"/>
    </row>
    <row r="512" spans="1:1">
      <c r="A512" s="8"/>
    </row>
    <row r="513" spans="1:1">
      <c r="A513" s="8"/>
    </row>
    <row r="514" spans="1:1">
      <c r="A514" s="8"/>
    </row>
    <row r="515" spans="1:1">
      <c r="A515" s="8"/>
    </row>
    <row r="516" spans="1:1">
      <c r="A516" s="8"/>
    </row>
    <row r="517" spans="1:1">
      <c r="A517" s="8"/>
    </row>
    <row r="518" spans="1:1">
      <c r="A518" s="8"/>
    </row>
    <row r="519" spans="1:1">
      <c r="A519" s="8"/>
    </row>
    <row r="520" spans="1:1">
      <c r="A520" s="8"/>
    </row>
    <row r="521" spans="1:1">
      <c r="A521" s="8"/>
    </row>
    <row r="522" spans="1:1">
      <c r="A522" s="8"/>
    </row>
    <row r="523" spans="1:1">
      <c r="A523" s="8"/>
    </row>
    <row r="524" spans="1:1">
      <c r="A524" s="8"/>
    </row>
    <row r="525" spans="1:1">
      <c r="A525" s="8"/>
    </row>
    <row r="526" spans="1:1">
      <c r="A526" s="8"/>
    </row>
    <row r="527" spans="1:1">
      <c r="A527" s="8"/>
    </row>
    <row r="528" spans="1:1">
      <c r="A528" s="8"/>
    </row>
    <row r="529" spans="1:1">
      <c r="A529" s="8"/>
    </row>
    <row r="530" spans="1:1">
      <c r="A530" s="8"/>
    </row>
    <row r="531" spans="1:1">
      <c r="A531" s="8"/>
    </row>
    <row r="532" spans="1:1">
      <c r="A532" s="8"/>
    </row>
    <row r="533" spans="1:1">
      <c r="A533" s="8"/>
    </row>
    <row r="534" spans="1:1">
      <c r="A534" s="8"/>
    </row>
    <row r="535" spans="1:1">
      <c r="A535" s="8"/>
    </row>
    <row r="536" spans="1:1">
      <c r="A536" s="8"/>
    </row>
    <row r="537" spans="1:1">
      <c r="A537" s="8"/>
    </row>
    <row r="538" spans="1:1">
      <c r="A538" s="8"/>
    </row>
    <row r="539" spans="1:1">
      <c r="A539" s="8"/>
    </row>
    <row r="540" spans="1:1">
      <c r="A540" s="8"/>
    </row>
    <row r="541" spans="1:1">
      <c r="A541" s="8"/>
    </row>
    <row r="542" spans="1:1">
      <c r="A542" s="8"/>
    </row>
    <row r="543" spans="1:1">
      <c r="A543" s="8"/>
    </row>
    <row r="544" spans="1:1">
      <c r="A544" s="8"/>
    </row>
    <row r="545" spans="1:1">
      <c r="A545" s="8"/>
    </row>
    <row r="546" spans="1:1">
      <c r="A546" s="8"/>
    </row>
    <row r="547" spans="1:1">
      <c r="A547" s="8"/>
    </row>
    <row r="548" spans="1:1">
      <c r="A548" s="8"/>
    </row>
    <row r="549" spans="1:1">
      <c r="A549" s="8"/>
    </row>
    <row r="550" spans="1:1">
      <c r="A550" s="8"/>
    </row>
    <row r="551" spans="1:1">
      <c r="A551" s="8"/>
    </row>
    <row r="552" spans="1:1">
      <c r="A552" s="8"/>
    </row>
    <row r="553" spans="1:1">
      <c r="A553" s="8"/>
    </row>
    <row r="554" spans="1:1">
      <c r="A554" s="8"/>
    </row>
    <row r="555" spans="1:1">
      <c r="A555" s="8"/>
    </row>
    <row r="556" spans="1:1">
      <c r="A556" s="8"/>
    </row>
    <row r="557" spans="1:1">
      <c r="A557" s="8"/>
    </row>
    <row r="558" spans="1:1">
      <c r="A558" s="8"/>
    </row>
    <row r="559" spans="1:1">
      <c r="A559" s="8"/>
    </row>
    <row r="560" spans="1:1">
      <c r="A560" s="8"/>
    </row>
    <row r="561" spans="1:1">
      <c r="A561" s="8"/>
    </row>
    <row r="562" spans="1:1">
      <c r="A562" s="8"/>
    </row>
    <row r="563" spans="1:1">
      <c r="A563" s="8"/>
    </row>
    <row r="564" spans="1:1">
      <c r="A564" s="8"/>
    </row>
    <row r="565" spans="1:1">
      <c r="A565" s="8"/>
    </row>
    <row r="566" spans="1:1">
      <c r="A566" s="8"/>
    </row>
    <row r="567" spans="1:1">
      <c r="A567" s="8"/>
    </row>
    <row r="568" spans="1:1">
      <c r="A568" s="8"/>
    </row>
    <row r="569" spans="1:1">
      <c r="A569" s="8"/>
    </row>
    <row r="570" spans="1:1">
      <c r="A570" s="8"/>
    </row>
    <row r="571" spans="1:1">
      <c r="A571" s="8"/>
    </row>
    <row r="572" spans="1:1">
      <c r="A572" s="8"/>
    </row>
    <row r="573" spans="1:1">
      <c r="A573" s="8"/>
    </row>
    <row r="574" spans="1:1">
      <c r="A574" s="8"/>
    </row>
    <row r="575" spans="1:1">
      <c r="A575" s="8"/>
    </row>
    <row r="576" spans="1:1">
      <c r="A576" s="8"/>
    </row>
    <row r="577" spans="1:1">
      <c r="A577" s="8"/>
    </row>
    <row r="578" spans="1:1">
      <c r="A578" s="8"/>
    </row>
    <row r="579" spans="1:1">
      <c r="A579" s="8"/>
    </row>
    <row r="580" spans="1:1">
      <c r="A580" s="8"/>
    </row>
    <row r="581" spans="1:1">
      <c r="A581" s="8"/>
    </row>
    <row r="582" spans="1:1">
      <c r="A582" s="8"/>
    </row>
    <row r="583" spans="1:1">
      <c r="A583" s="8"/>
    </row>
    <row r="584" spans="1:1">
      <c r="A584" s="8"/>
    </row>
    <row r="585" spans="1:1">
      <c r="A585" s="8"/>
    </row>
    <row r="586" spans="1:1">
      <c r="A586" s="8"/>
    </row>
    <row r="587" spans="1:1">
      <c r="A587" s="8"/>
    </row>
    <row r="588" spans="1:1">
      <c r="A588" s="8"/>
    </row>
    <row r="589" spans="1:1">
      <c r="A589" s="8"/>
    </row>
    <row r="590" spans="1:1">
      <c r="A590" s="8"/>
    </row>
    <row r="591" spans="1:1">
      <c r="A591" s="8"/>
    </row>
    <row r="592" spans="1:1">
      <c r="A592" s="8"/>
    </row>
    <row r="593" spans="1:1">
      <c r="A593" s="8"/>
    </row>
    <row r="594" spans="1:1">
      <c r="A594" s="8"/>
    </row>
    <row r="595" spans="1:1">
      <c r="A595" s="8"/>
    </row>
    <row r="596" spans="1:1">
      <c r="A596" s="8"/>
    </row>
    <row r="597" spans="1:1">
      <c r="A597" s="8"/>
    </row>
    <row r="598" spans="1:1">
      <c r="A598" s="8"/>
    </row>
    <row r="599" spans="1:1">
      <c r="A599" s="8"/>
    </row>
    <row r="600" spans="1:1">
      <c r="A600" s="8"/>
    </row>
    <row r="601" spans="1:1">
      <c r="A601" s="8"/>
    </row>
    <row r="602" spans="1:1">
      <c r="A602" s="8"/>
    </row>
    <row r="603" spans="1:1">
      <c r="A603" s="8"/>
    </row>
    <row r="604" spans="1:1">
      <c r="A604" s="8"/>
    </row>
    <row r="605" spans="1:1">
      <c r="A605" s="8"/>
    </row>
    <row r="606" spans="1:1">
      <c r="A606" s="8"/>
    </row>
    <row r="607" spans="1:1">
      <c r="A607" s="8"/>
    </row>
    <row r="608" spans="1:1">
      <c r="A608" s="8"/>
    </row>
    <row r="609" spans="1:1">
      <c r="A609" s="8"/>
    </row>
    <row r="610" spans="1:1">
      <c r="A610" s="8"/>
    </row>
    <row r="611" spans="1:1">
      <c r="A611" s="8"/>
    </row>
    <row r="612" spans="1:1">
      <c r="A612" s="8"/>
    </row>
    <row r="613" spans="1:1">
      <c r="A613" s="8"/>
    </row>
    <row r="614" spans="1:1">
      <c r="A614" s="8"/>
    </row>
    <row r="615" spans="1:1">
      <c r="A615" s="8"/>
    </row>
    <row r="616" spans="1:1">
      <c r="A616" s="8"/>
    </row>
    <row r="617" spans="1:1">
      <c r="A617" s="8"/>
    </row>
    <row r="618" spans="1:1">
      <c r="A618" s="8"/>
    </row>
    <row r="619" spans="1:1">
      <c r="A619" s="8"/>
    </row>
    <row r="620" spans="1:1">
      <c r="A620" s="8"/>
    </row>
    <row r="621" spans="1:1">
      <c r="A621" s="8"/>
    </row>
    <row r="622" spans="1:1">
      <c r="A622" s="8"/>
    </row>
    <row r="623" spans="1:1">
      <c r="A623" s="8"/>
    </row>
    <row r="624" spans="1:1">
      <c r="A624" s="8"/>
    </row>
    <row r="625" spans="1:1">
      <c r="A625" s="8"/>
    </row>
    <row r="626" spans="1:1">
      <c r="A626" s="8"/>
    </row>
    <row r="627" spans="1:1">
      <c r="A627" s="8"/>
    </row>
  </sheetData>
  <mergeCells count="2">
    <mergeCell ref="A1:G2"/>
    <mergeCell ref="G48:H48"/>
  </mergeCells>
  <phoneticPr fontId="25" type="noConversion"/>
  <printOptions horizontalCentered="1"/>
  <pageMargins left="0.39370078740157483" right="0.39370078740157483" top="0.98425196850393704" bottom="0.78740157480314965" header="0.78740157480314965" footer="0.19685039370078741"/>
  <pageSetup paperSize="9" scale="99" fitToHeight="0" orientation="landscape" r:id="rId1"/>
  <headerFooter>
    <oddFooter>&amp;L&amp;8&amp;A&amp;CSplošna bolnišnica Celje
SONČNA ELEKTRARNA NA T-OBJEKTU&amp;R&amp;9Stran &amp;P od &amp;N</oddFooter>
  </headerFooter>
  <rowBreaks count="1" manualBreakCount="1">
    <brk id="27"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11">
    <tabColor rgb="FF00B0F0"/>
    <pageSetUpPr fitToPage="1"/>
  </sheetPr>
  <dimension ref="A1:CQ1069"/>
  <sheetViews>
    <sheetView view="pageBreakPreview" zoomScale="160" zoomScaleNormal="115" zoomScaleSheetLayoutView="160" workbookViewId="0">
      <selection activeCell="G58" sqref="G58"/>
    </sheetView>
  </sheetViews>
  <sheetFormatPr defaultColWidth="9.140625" defaultRowHeight="12"/>
  <cols>
    <col min="1" max="1" width="9.85546875" style="8" customWidth="1"/>
    <col min="2" max="2" width="65.28515625" style="5" customWidth="1"/>
    <col min="3" max="3" width="7.5703125" style="41" customWidth="1"/>
    <col min="4" max="5" width="8.42578125" style="42" customWidth="1"/>
    <col min="6" max="6" width="10.7109375" style="43" customWidth="1"/>
    <col min="7" max="8" width="12.7109375" style="15" customWidth="1"/>
    <col min="9" max="9" width="17.7109375" style="4" customWidth="1"/>
    <col min="10" max="10" width="16.42578125" style="2" customWidth="1"/>
    <col min="11" max="11" width="29.5703125" style="2" customWidth="1"/>
    <col min="12" max="12" width="12.7109375" style="2" customWidth="1"/>
    <col min="13" max="17" width="9.140625" style="2"/>
    <col min="18" max="18" width="11.85546875" style="2" customWidth="1"/>
    <col min="19" max="19" width="42.140625" style="2" customWidth="1"/>
    <col min="20" max="20" width="14" style="2" customWidth="1"/>
    <col min="21" max="16384" width="9.140625" style="2"/>
  </cols>
  <sheetData>
    <row r="1" spans="1:9" s="1" customFormat="1" ht="11.25" customHeight="1">
      <c r="A1" s="243" t="s">
        <v>154</v>
      </c>
      <c r="B1" s="244"/>
      <c r="C1" s="244"/>
      <c r="D1" s="244"/>
      <c r="E1" s="244"/>
      <c r="F1" s="244"/>
      <c r="G1" s="245"/>
      <c r="H1" s="25" t="s">
        <v>4</v>
      </c>
    </row>
    <row r="2" spans="1:9" s="1" customFormat="1" ht="11.25">
      <c r="A2" s="246"/>
      <c r="B2" s="247"/>
      <c r="C2" s="247"/>
      <c r="D2" s="247"/>
      <c r="E2" s="247"/>
      <c r="F2" s="247"/>
      <c r="G2" s="248"/>
      <c r="H2" s="26" t="str">
        <f>REKAPITULACIJA!D2</f>
        <v>6149/24</v>
      </c>
    </row>
    <row r="3" spans="1:9" s="13" customFormat="1" ht="22.15" customHeight="1">
      <c r="A3" s="69" t="s">
        <v>0</v>
      </c>
      <c r="B3" s="16" t="s">
        <v>1</v>
      </c>
      <c r="C3" s="30" t="s">
        <v>9</v>
      </c>
      <c r="D3" s="31" t="s">
        <v>10</v>
      </c>
      <c r="E3" s="31" t="s">
        <v>11</v>
      </c>
      <c r="F3" s="32" t="s">
        <v>12</v>
      </c>
      <c r="G3" s="18" t="s">
        <v>2</v>
      </c>
      <c r="H3" s="70" t="s">
        <v>3</v>
      </c>
    </row>
    <row r="4" spans="1:9" ht="22.15" customHeight="1">
      <c r="A4" s="93"/>
      <c r="B4" s="33" t="s">
        <v>316</v>
      </c>
      <c r="C4" s="34"/>
      <c r="D4" s="35"/>
      <c r="E4" s="36"/>
      <c r="F4" s="37"/>
      <c r="G4" s="29"/>
      <c r="H4" s="94"/>
      <c r="I4" s="2"/>
    </row>
    <row r="5" spans="1:9" ht="22.15" customHeight="1">
      <c r="A5" s="95"/>
      <c r="B5" s="53"/>
      <c r="C5" s="44"/>
      <c r="D5" s="45"/>
      <c r="E5" s="39"/>
      <c r="F5" s="38"/>
      <c r="G5" s="14"/>
      <c r="H5" s="73"/>
      <c r="I5" s="2"/>
    </row>
    <row r="6" spans="1:9" ht="48">
      <c r="A6" s="96"/>
      <c r="B6" s="7" t="s">
        <v>218</v>
      </c>
      <c r="C6" s="117"/>
      <c r="D6" s="114"/>
      <c r="E6" s="39"/>
      <c r="F6" s="38"/>
      <c r="G6" s="14"/>
      <c r="H6" s="73"/>
      <c r="I6" s="2"/>
    </row>
    <row r="7" spans="1:9" ht="10.15" customHeight="1">
      <c r="A7" s="171"/>
      <c r="B7" s="7"/>
      <c r="C7" s="117"/>
      <c r="D7" s="114"/>
      <c r="E7" s="39"/>
      <c r="F7" s="38"/>
      <c r="G7" s="14"/>
      <c r="H7" s="73"/>
      <c r="I7" s="2"/>
    </row>
    <row r="8" spans="1:9" ht="11.45" customHeight="1">
      <c r="A8" s="171"/>
      <c r="B8" s="88" t="s">
        <v>156</v>
      </c>
      <c r="C8" s="117"/>
      <c r="D8" s="114"/>
      <c r="E8" s="39"/>
      <c r="F8" s="38"/>
      <c r="G8" s="14"/>
      <c r="H8" s="73"/>
      <c r="I8" s="2"/>
    </row>
    <row r="9" spans="1:9" s="91" customFormat="1" ht="12.75">
      <c r="A9" s="171"/>
      <c r="B9" s="172" t="s">
        <v>157</v>
      </c>
      <c r="C9" s="117"/>
      <c r="D9" s="114"/>
      <c r="E9" s="39"/>
      <c r="F9" s="38"/>
      <c r="G9" s="14"/>
      <c r="H9" s="73"/>
    </row>
    <row r="10" spans="1:9" s="91" customFormat="1" ht="12.75">
      <c r="A10" s="171"/>
      <c r="B10" s="172" t="s">
        <v>158</v>
      </c>
      <c r="C10" s="117"/>
      <c r="D10" s="114"/>
      <c r="E10" s="39"/>
      <c r="F10" s="38"/>
      <c r="G10" s="14"/>
      <c r="H10" s="73"/>
    </row>
    <row r="11" spans="1:9" s="91" customFormat="1" ht="12.75">
      <c r="A11" s="171"/>
      <c r="B11" s="172" t="s">
        <v>159</v>
      </c>
      <c r="C11" s="117"/>
      <c r="D11" s="114"/>
      <c r="E11" s="39"/>
      <c r="F11" s="38"/>
      <c r="G11" s="14"/>
      <c r="H11" s="73"/>
    </row>
    <row r="12" spans="1:9" s="91" customFormat="1" ht="12.75">
      <c r="A12" s="171"/>
      <c r="B12" s="172" t="s">
        <v>160</v>
      </c>
      <c r="C12" s="117"/>
      <c r="D12" s="114"/>
      <c r="E12" s="39"/>
      <c r="F12" s="38"/>
      <c r="G12" s="14"/>
      <c r="H12" s="73"/>
    </row>
    <row r="13" spans="1:9" s="91" customFormat="1" ht="24">
      <c r="A13" s="171"/>
      <c r="B13" s="172" t="s">
        <v>219</v>
      </c>
      <c r="C13" s="117"/>
      <c r="D13" s="114"/>
      <c r="E13" s="39"/>
      <c r="F13" s="38"/>
      <c r="G13" s="14"/>
      <c r="H13" s="73"/>
    </row>
    <row r="14" spans="1:9" s="91" customFormat="1" ht="24">
      <c r="A14" s="171"/>
      <c r="B14" s="172" t="s">
        <v>220</v>
      </c>
      <c r="C14" s="117"/>
      <c r="D14" s="114"/>
      <c r="E14" s="39"/>
      <c r="F14" s="38"/>
      <c r="G14" s="14"/>
      <c r="H14" s="73"/>
    </row>
    <row r="15" spans="1:9" s="91" customFormat="1" ht="12.75">
      <c r="A15" s="171"/>
      <c r="B15" s="172" t="s">
        <v>161</v>
      </c>
      <c r="C15" s="117"/>
      <c r="D15" s="114"/>
      <c r="E15" s="39"/>
      <c r="F15" s="38"/>
      <c r="G15" s="14"/>
      <c r="H15" s="73"/>
    </row>
    <row r="16" spans="1:9" s="91" customFormat="1" ht="12.75">
      <c r="A16" s="171"/>
      <c r="B16" s="172" t="s">
        <v>221</v>
      </c>
      <c r="C16" s="117"/>
      <c r="D16" s="114"/>
      <c r="E16" s="39"/>
      <c r="F16" s="38"/>
      <c r="G16" s="14"/>
      <c r="H16" s="73"/>
    </row>
    <row r="17" spans="1:95" s="91" customFormat="1" ht="12.75">
      <c r="A17" s="171"/>
      <c r="B17" s="172" t="s">
        <v>222</v>
      </c>
      <c r="C17" s="117"/>
      <c r="D17" s="114"/>
      <c r="E17" s="39"/>
      <c r="F17" s="38"/>
      <c r="G17" s="14"/>
      <c r="H17" s="73"/>
    </row>
    <row r="18" spans="1:95" s="91" customFormat="1" ht="12.75">
      <c r="A18" s="171"/>
      <c r="B18" s="172" t="s">
        <v>162</v>
      </c>
      <c r="C18" s="117"/>
      <c r="D18" s="114"/>
      <c r="E18" s="39"/>
      <c r="F18" s="38"/>
      <c r="G18" s="14"/>
      <c r="H18" s="73"/>
    </row>
    <row r="19" spans="1:95" s="91" customFormat="1" ht="48">
      <c r="A19" s="171"/>
      <c r="B19" s="172" t="s">
        <v>163</v>
      </c>
      <c r="C19" s="117"/>
      <c r="D19" s="114"/>
      <c r="E19" s="39"/>
      <c r="F19" s="38"/>
      <c r="G19" s="14"/>
      <c r="H19" s="73"/>
    </row>
    <row r="20" spans="1:95" s="91" customFormat="1" ht="12.75">
      <c r="A20" s="171"/>
      <c r="B20" s="172" t="s">
        <v>164</v>
      </c>
      <c r="C20" s="117"/>
      <c r="D20" s="114"/>
      <c r="E20" s="39"/>
      <c r="F20" s="38"/>
      <c r="G20" s="14"/>
      <c r="H20" s="73"/>
    </row>
    <row r="21" spans="1:95" s="91" customFormat="1" ht="24">
      <c r="A21" s="171"/>
      <c r="B21" s="172" t="s">
        <v>223</v>
      </c>
      <c r="C21" s="117"/>
      <c r="D21" s="114"/>
      <c r="E21" s="39"/>
      <c r="F21" s="38"/>
      <c r="G21" s="14"/>
      <c r="H21" s="73"/>
    </row>
    <row r="22" spans="1:95" s="91" customFormat="1" ht="12.75">
      <c r="A22" s="171"/>
      <c r="B22" s="172" t="s">
        <v>224</v>
      </c>
      <c r="C22" s="117"/>
      <c r="D22" s="114"/>
      <c r="E22" s="39"/>
      <c r="F22" s="38"/>
      <c r="G22" s="14"/>
      <c r="H22" s="73"/>
    </row>
    <row r="23" spans="1:95" s="91" customFormat="1" ht="12.75">
      <c r="A23" s="171"/>
      <c r="B23" s="172" t="s">
        <v>225</v>
      </c>
      <c r="C23" s="117"/>
      <c r="D23" s="114"/>
      <c r="E23" s="39"/>
      <c r="F23" s="38"/>
      <c r="G23" s="14"/>
      <c r="H23" s="73"/>
    </row>
    <row r="24" spans="1:95" s="91" customFormat="1" ht="12.75">
      <c r="A24" s="171"/>
      <c r="B24" s="172" t="s">
        <v>165</v>
      </c>
      <c r="C24" s="117"/>
      <c r="D24" s="114"/>
      <c r="E24" s="39"/>
      <c r="F24" s="38"/>
      <c r="G24" s="14"/>
      <c r="H24" s="73"/>
    </row>
    <row r="25" spans="1:95" s="91" customFormat="1" ht="12.75">
      <c r="A25" s="171"/>
      <c r="B25" s="172" t="s">
        <v>166</v>
      </c>
      <c r="C25" s="117"/>
      <c r="D25" s="114"/>
      <c r="E25" s="39"/>
      <c r="F25" s="38"/>
      <c r="G25" s="14"/>
      <c r="H25" s="73"/>
    </row>
    <row r="26" spans="1:95" s="91" customFormat="1" ht="12.75">
      <c r="A26" s="173"/>
      <c r="B26" s="174" t="s">
        <v>226</v>
      </c>
      <c r="C26" s="135"/>
      <c r="D26" s="111"/>
      <c r="E26" s="36"/>
      <c r="F26" s="37"/>
      <c r="G26" s="29"/>
      <c r="H26" s="94"/>
    </row>
    <row r="27" spans="1:95" s="91" customFormat="1" ht="24">
      <c r="A27" s="171"/>
      <c r="B27" s="172" t="s">
        <v>228</v>
      </c>
      <c r="C27" s="117"/>
      <c r="D27" s="114"/>
      <c r="E27" s="39"/>
      <c r="F27" s="38"/>
      <c r="G27" s="14"/>
      <c r="H27" s="73"/>
    </row>
    <row r="28" spans="1:95" s="91" customFormat="1" ht="24">
      <c r="A28" s="171"/>
      <c r="B28" s="172" t="s">
        <v>227</v>
      </c>
      <c r="C28" s="117"/>
      <c r="D28" s="114"/>
      <c r="E28" s="39"/>
      <c r="F28" s="38"/>
      <c r="G28" s="14"/>
      <c r="H28" s="73"/>
    </row>
    <row r="29" spans="1:95" s="91" customFormat="1" ht="24">
      <c r="A29" s="171"/>
      <c r="B29" s="172" t="s">
        <v>229</v>
      </c>
      <c r="C29" s="117"/>
      <c r="D29" s="114"/>
      <c r="E29" s="39"/>
      <c r="F29" s="38"/>
      <c r="G29" s="14"/>
      <c r="H29" s="73"/>
    </row>
    <row r="30" spans="1:95" ht="10.9" customHeight="1">
      <c r="A30" s="171"/>
      <c r="B30" s="7"/>
      <c r="C30" s="117"/>
      <c r="D30" s="114"/>
      <c r="E30" s="39"/>
      <c r="F30" s="38"/>
      <c r="G30" s="14"/>
      <c r="H30" s="73"/>
      <c r="I30" s="2"/>
    </row>
    <row r="31" spans="1:95" s="41" customFormat="1">
      <c r="A31" s="171"/>
      <c r="B31" s="172" t="s">
        <v>167</v>
      </c>
      <c r="C31" s="117"/>
      <c r="D31" s="114"/>
      <c r="E31" s="39"/>
      <c r="F31" s="38"/>
      <c r="G31" s="14"/>
      <c r="H31" s="73"/>
      <c r="I31" s="4"/>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row>
    <row r="32" spans="1:95" s="41" customFormat="1" ht="84">
      <c r="A32" s="171"/>
      <c r="B32" s="172" t="s">
        <v>315</v>
      </c>
      <c r="C32" s="117"/>
      <c r="D32" s="114"/>
      <c r="E32" s="39"/>
      <c r="F32" s="38"/>
      <c r="G32" s="14"/>
      <c r="H32" s="73"/>
      <c r="I32" s="4"/>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row>
    <row r="33" spans="1:95" s="41" customFormat="1" ht="84">
      <c r="A33" s="171"/>
      <c r="B33" s="172" t="s">
        <v>231</v>
      </c>
      <c r="C33" s="117"/>
      <c r="D33" s="114"/>
      <c r="E33" s="39"/>
      <c r="F33" s="38"/>
      <c r="G33" s="14"/>
      <c r="H33" s="73"/>
      <c r="I33" s="4"/>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row>
    <row r="34" spans="1:95" s="41" customFormat="1" ht="48">
      <c r="A34" s="171"/>
      <c r="B34" s="172" t="s">
        <v>230</v>
      </c>
      <c r="C34" s="117"/>
      <c r="D34" s="114"/>
      <c r="E34" s="39"/>
      <c r="F34" s="38"/>
      <c r="G34" s="14"/>
      <c r="H34" s="73"/>
      <c r="I34" s="4"/>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row>
    <row r="35" spans="1:95" s="41" customFormat="1" ht="60">
      <c r="A35" s="171"/>
      <c r="B35" s="172" t="s">
        <v>232</v>
      </c>
      <c r="C35" s="117"/>
      <c r="D35" s="114"/>
      <c r="E35" s="39"/>
      <c r="F35" s="38"/>
      <c r="G35" s="14"/>
      <c r="H35" s="73"/>
      <c r="I35" s="4"/>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row>
    <row r="36" spans="1:95" s="41" customFormat="1" ht="72">
      <c r="A36" s="173"/>
      <c r="B36" s="174" t="s">
        <v>233</v>
      </c>
      <c r="C36" s="135"/>
      <c r="D36" s="111"/>
      <c r="E36" s="36"/>
      <c r="F36" s="37"/>
      <c r="G36" s="29"/>
      <c r="H36" s="94"/>
      <c r="I36" s="4"/>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row>
    <row r="37" spans="1:95" ht="108">
      <c r="A37" s="97" t="s">
        <v>132</v>
      </c>
      <c r="B37" s="147" t="s">
        <v>236</v>
      </c>
      <c r="C37" s="56"/>
      <c r="D37" s="59"/>
      <c r="E37" s="58"/>
      <c r="F37" s="38"/>
      <c r="G37" s="14"/>
      <c r="H37" s="73"/>
      <c r="I37" s="2"/>
    </row>
    <row r="38" spans="1:95" ht="84">
      <c r="A38" s="96"/>
      <c r="B38" s="147" t="s">
        <v>237</v>
      </c>
      <c r="C38" s="56"/>
      <c r="D38" s="59"/>
      <c r="E38" s="58"/>
      <c r="F38" s="38"/>
      <c r="G38" s="14"/>
      <c r="H38" s="73"/>
      <c r="I38" s="2"/>
    </row>
    <row r="39" spans="1:95" ht="60">
      <c r="A39" s="98"/>
      <c r="B39" s="147" t="s">
        <v>238</v>
      </c>
      <c r="C39" s="56"/>
      <c r="D39" s="59"/>
      <c r="E39" s="58"/>
      <c r="F39" s="38"/>
      <c r="G39" s="14"/>
      <c r="H39" s="73"/>
      <c r="I39" s="2"/>
    </row>
    <row r="40" spans="1:95" ht="72">
      <c r="A40" s="98"/>
      <c r="B40" s="147" t="s">
        <v>239</v>
      </c>
      <c r="C40" s="56"/>
      <c r="D40" s="59"/>
      <c r="E40" s="58"/>
      <c r="F40" s="38"/>
      <c r="G40" s="14"/>
      <c r="H40" s="73"/>
      <c r="I40" s="2"/>
    </row>
    <row r="41" spans="1:95" ht="48">
      <c r="A41" s="99"/>
      <c r="B41" s="147" t="s">
        <v>240</v>
      </c>
      <c r="C41" s="56"/>
      <c r="D41" s="59"/>
      <c r="E41" s="58"/>
      <c r="F41" s="38"/>
      <c r="G41" s="14"/>
      <c r="H41" s="73"/>
      <c r="I41" s="2"/>
    </row>
    <row r="42" spans="1:95">
      <c r="A42" s="170"/>
      <c r="B42" s="7"/>
      <c r="C42" s="56"/>
      <c r="D42" s="59"/>
      <c r="E42" s="58"/>
      <c r="F42" s="38"/>
      <c r="G42" s="14"/>
      <c r="H42" s="73"/>
      <c r="I42" s="2"/>
    </row>
    <row r="43" spans="1:95" ht="36">
      <c r="A43" s="141" t="s">
        <v>18</v>
      </c>
      <c r="B43" s="176" t="s">
        <v>15</v>
      </c>
      <c r="C43" s="145" t="s">
        <v>17</v>
      </c>
      <c r="D43" s="146">
        <v>1</v>
      </c>
      <c r="E43" s="137"/>
      <c r="F43" s="113"/>
      <c r="G43" s="113">
        <f>F43*D43</f>
        <v>0</v>
      </c>
      <c r="H43" s="94"/>
      <c r="I43" s="2"/>
    </row>
    <row r="44" spans="1:95" ht="36">
      <c r="A44" s="183" t="s">
        <v>19</v>
      </c>
      <c r="B44" s="177" t="s">
        <v>16</v>
      </c>
      <c r="C44" s="178" t="s">
        <v>17</v>
      </c>
      <c r="D44" s="179">
        <v>1</v>
      </c>
      <c r="E44" s="180"/>
      <c r="F44" s="181"/>
      <c r="G44" s="181">
        <f>F44*D44</f>
        <v>0</v>
      </c>
      <c r="H44" s="182"/>
      <c r="I44" s="2"/>
    </row>
    <row r="45" spans="1:95" ht="84">
      <c r="A45" s="99" t="s">
        <v>20</v>
      </c>
      <c r="B45" s="7" t="s">
        <v>241</v>
      </c>
      <c r="C45" s="143" t="s">
        <v>17</v>
      </c>
      <c r="D45" s="144">
        <v>1</v>
      </c>
      <c r="E45" s="119"/>
      <c r="F45" s="116"/>
      <c r="G45" s="116">
        <f>F45*D45</f>
        <v>0</v>
      </c>
      <c r="H45" s="73"/>
      <c r="I45" s="2"/>
    </row>
    <row r="46" spans="1:95" ht="48">
      <c r="A46" s="99" t="s">
        <v>21</v>
      </c>
      <c r="B46" s="100" t="s">
        <v>242</v>
      </c>
      <c r="C46" s="143" t="s">
        <v>17</v>
      </c>
      <c r="D46" s="144">
        <v>1</v>
      </c>
      <c r="E46" s="119"/>
      <c r="F46" s="115"/>
      <c r="G46" s="116">
        <f t="shared" ref="G46:G57" si="0">F46*D46</f>
        <v>0</v>
      </c>
      <c r="H46" s="73"/>
      <c r="I46" s="2"/>
    </row>
    <row r="47" spans="1:95" ht="48">
      <c r="A47" s="99" t="s">
        <v>22</v>
      </c>
      <c r="B47" s="100" t="s">
        <v>243</v>
      </c>
      <c r="C47" s="143" t="s">
        <v>17</v>
      </c>
      <c r="D47" s="144">
        <v>1</v>
      </c>
      <c r="E47" s="119"/>
      <c r="F47" s="115"/>
      <c r="G47" s="116">
        <f t="shared" si="0"/>
        <v>0</v>
      </c>
      <c r="H47" s="73"/>
      <c r="I47" s="2"/>
    </row>
    <row r="48" spans="1:95" ht="24">
      <c r="A48" s="99" t="s">
        <v>23</v>
      </c>
      <c r="B48" s="100" t="s">
        <v>244</v>
      </c>
      <c r="C48" s="143" t="s">
        <v>17</v>
      </c>
      <c r="D48" s="144">
        <v>1</v>
      </c>
      <c r="E48" s="119"/>
      <c r="F48" s="115"/>
      <c r="G48" s="116">
        <f t="shared" si="0"/>
        <v>0</v>
      </c>
      <c r="H48" s="73"/>
      <c r="I48" s="2"/>
    </row>
    <row r="49" spans="1:9" ht="24">
      <c r="A49" s="99" t="s">
        <v>24</v>
      </c>
      <c r="B49" s="100" t="s">
        <v>245</v>
      </c>
      <c r="C49" s="143" t="s">
        <v>17</v>
      </c>
      <c r="D49" s="144">
        <v>1</v>
      </c>
      <c r="E49" s="119"/>
      <c r="F49" s="115"/>
      <c r="G49" s="116">
        <f t="shared" si="0"/>
        <v>0</v>
      </c>
      <c r="H49" s="73"/>
      <c r="I49" s="2"/>
    </row>
    <row r="50" spans="1:9" ht="72">
      <c r="A50" s="98" t="s">
        <v>25</v>
      </c>
      <c r="B50" s="66" t="s">
        <v>307</v>
      </c>
      <c r="C50" s="143" t="s">
        <v>17</v>
      </c>
      <c r="D50" s="144">
        <v>1</v>
      </c>
      <c r="E50" s="119"/>
      <c r="F50" s="115"/>
      <c r="G50" s="116">
        <f t="shared" si="0"/>
        <v>0</v>
      </c>
      <c r="H50" s="73"/>
      <c r="I50" s="2"/>
    </row>
    <row r="51" spans="1:9" ht="96">
      <c r="A51" s="142" t="s">
        <v>234</v>
      </c>
      <c r="B51" s="140" t="s">
        <v>246</v>
      </c>
      <c r="C51" s="145" t="s">
        <v>17</v>
      </c>
      <c r="D51" s="146">
        <v>1</v>
      </c>
      <c r="E51" s="137"/>
      <c r="F51" s="112"/>
      <c r="G51" s="113">
        <f t="shared" si="0"/>
        <v>0</v>
      </c>
      <c r="H51" s="94"/>
      <c r="I51" s="2"/>
    </row>
    <row r="52" spans="1:9" ht="103.9" customHeight="1">
      <c r="A52" s="98" t="s">
        <v>26</v>
      </c>
      <c r="B52" s="66" t="s">
        <v>247</v>
      </c>
      <c r="C52" s="143" t="s">
        <v>17</v>
      </c>
      <c r="D52" s="144">
        <v>1</v>
      </c>
      <c r="E52" s="119"/>
      <c r="F52" s="115"/>
      <c r="G52" s="116">
        <f t="shared" si="0"/>
        <v>0</v>
      </c>
      <c r="H52" s="73"/>
      <c r="I52" s="2"/>
    </row>
    <row r="53" spans="1:9" ht="36">
      <c r="A53" s="98" t="s">
        <v>27</v>
      </c>
      <c r="B53" s="66" t="s">
        <v>248</v>
      </c>
      <c r="C53" s="143" t="s">
        <v>17</v>
      </c>
      <c r="D53" s="144">
        <v>1</v>
      </c>
      <c r="E53" s="119"/>
      <c r="F53" s="115"/>
      <c r="G53" s="116">
        <f t="shared" si="0"/>
        <v>0</v>
      </c>
      <c r="H53" s="73"/>
      <c r="I53" s="2"/>
    </row>
    <row r="54" spans="1:9" ht="72">
      <c r="A54" s="98" t="s">
        <v>328</v>
      </c>
      <c r="B54" s="66" t="s">
        <v>249</v>
      </c>
      <c r="C54" s="143" t="s">
        <v>17</v>
      </c>
      <c r="D54" s="144">
        <v>1</v>
      </c>
      <c r="E54" s="119"/>
      <c r="F54" s="115"/>
      <c r="G54" s="116">
        <f t="shared" si="0"/>
        <v>0</v>
      </c>
      <c r="H54" s="73"/>
      <c r="I54" s="2"/>
    </row>
    <row r="55" spans="1:9" ht="36">
      <c r="A55" s="98" t="s">
        <v>329</v>
      </c>
      <c r="B55" s="66" t="s">
        <v>250</v>
      </c>
      <c r="C55" s="143" t="s">
        <v>17</v>
      </c>
      <c r="D55" s="144">
        <v>1</v>
      </c>
      <c r="E55" s="119"/>
      <c r="F55" s="115"/>
      <c r="G55" s="116">
        <f t="shared" si="0"/>
        <v>0</v>
      </c>
      <c r="H55" s="73"/>
      <c r="I55" s="2"/>
    </row>
    <row r="56" spans="1:9" ht="24">
      <c r="A56" s="98" t="s">
        <v>128</v>
      </c>
      <c r="B56" s="66" t="s">
        <v>251</v>
      </c>
      <c r="C56" s="143" t="s">
        <v>235</v>
      </c>
      <c r="D56" s="144">
        <v>80</v>
      </c>
      <c r="E56" s="119"/>
      <c r="F56" s="115"/>
      <c r="G56" s="116">
        <f t="shared" si="0"/>
        <v>0</v>
      </c>
      <c r="H56" s="73"/>
      <c r="I56" s="2"/>
    </row>
    <row r="57" spans="1:9" ht="24">
      <c r="A57" s="98" t="s">
        <v>129</v>
      </c>
      <c r="B57" s="66" t="s">
        <v>252</v>
      </c>
      <c r="C57" s="143" t="s">
        <v>17</v>
      </c>
      <c r="D57" s="144">
        <v>1</v>
      </c>
      <c r="E57" s="119"/>
      <c r="F57" s="115"/>
      <c r="G57" s="116">
        <f t="shared" si="0"/>
        <v>0</v>
      </c>
      <c r="H57" s="73"/>
      <c r="I57" s="2"/>
    </row>
    <row r="58" spans="1:9">
      <c r="A58" s="98" t="s">
        <v>130</v>
      </c>
      <c r="B58" s="66" t="s">
        <v>331</v>
      </c>
      <c r="C58" s="143" t="s">
        <v>17</v>
      </c>
      <c r="D58" s="144">
        <v>1</v>
      </c>
      <c r="E58" s="119"/>
      <c r="F58" s="115"/>
      <c r="G58" s="116">
        <f>ROUND(SUM(G42:G57)*5%,1)</f>
        <v>0</v>
      </c>
      <c r="H58" s="73"/>
      <c r="I58" s="2"/>
    </row>
    <row r="59" spans="1:9">
      <c r="A59" s="98"/>
      <c r="B59" s="215"/>
      <c r="C59" s="145"/>
      <c r="D59" s="146"/>
      <c r="E59" s="137"/>
      <c r="F59" s="112"/>
      <c r="G59" s="113"/>
      <c r="H59" s="94"/>
      <c r="I59" s="2"/>
    </row>
    <row r="60" spans="1:9">
      <c r="A60" s="99"/>
      <c r="B60" s="92"/>
      <c r="D60" s="175"/>
      <c r="E60" s="175"/>
      <c r="H60" s="80"/>
      <c r="I60" s="2"/>
    </row>
    <row r="61" spans="1:9" s="3" customFormat="1" ht="15">
      <c r="A61" s="101"/>
      <c r="B61" s="46" t="s">
        <v>327</v>
      </c>
      <c r="C61" s="47"/>
      <c r="D61" s="48"/>
      <c r="E61" s="48"/>
      <c r="F61" s="49"/>
      <c r="G61" s="60">
        <f>SUM(G5:G59)</f>
        <v>0</v>
      </c>
      <c r="H61" s="102">
        <f>SUM(H5:H59)</f>
        <v>0</v>
      </c>
    </row>
    <row r="62" spans="1:9" s="3" customFormat="1" ht="15">
      <c r="A62" s="101"/>
      <c r="B62" s="61"/>
      <c r="C62" s="50"/>
      <c r="D62" s="51"/>
      <c r="E62" s="51"/>
      <c r="F62" s="52"/>
      <c r="G62" s="62"/>
      <c r="H62" s="103"/>
    </row>
    <row r="63" spans="1:9" s="3" customFormat="1" ht="15.75" thickBot="1">
      <c r="A63" s="104"/>
      <c r="B63" s="105" t="s">
        <v>14</v>
      </c>
      <c r="C63" s="106"/>
      <c r="D63" s="107"/>
      <c r="E63" s="107"/>
      <c r="F63" s="108"/>
      <c r="G63" s="234">
        <f>SUM(G61:H61)</f>
        <v>0</v>
      </c>
      <c r="H63" s="217"/>
    </row>
    <row r="65" spans="1:95" s="41" customFormat="1">
      <c r="A65" s="8"/>
      <c r="B65" s="40"/>
      <c r="D65" s="42"/>
      <c r="E65" s="42"/>
      <c r="F65" s="43"/>
      <c r="G65" s="15"/>
      <c r="H65" s="15"/>
      <c r="I65" s="4"/>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row>
    <row r="66" spans="1:95" s="41" customFormat="1">
      <c r="A66" s="8"/>
      <c r="B66" s="40"/>
      <c r="D66" s="42"/>
      <c r="E66" s="42"/>
      <c r="F66" s="43"/>
      <c r="G66" s="15"/>
      <c r="H66" s="15"/>
      <c r="I66" s="4"/>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row>
    <row r="67" spans="1:95" s="41" customFormat="1" ht="12.75">
      <c r="A67" s="8"/>
      <c r="B67" s="55"/>
      <c r="D67" s="42"/>
      <c r="E67" s="42"/>
      <c r="F67" s="43"/>
      <c r="G67" s="15"/>
      <c r="H67" s="15"/>
      <c r="I67" s="4"/>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row>
    <row r="68" spans="1:95" s="41" customFormat="1">
      <c r="B68" s="88"/>
      <c r="D68" s="42"/>
      <c r="E68" s="42"/>
      <c r="F68" s="43"/>
      <c r="G68" s="15"/>
      <c r="H68" s="15"/>
      <c r="I68" s="4"/>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row>
    <row r="69" spans="1:95" s="41" customFormat="1">
      <c r="B69" s="89"/>
      <c r="D69" s="42"/>
      <c r="E69" s="42"/>
      <c r="F69" s="43"/>
      <c r="G69" s="15"/>
      <c r="H69" s="15"/>
      <c r="I69" s="4"/>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row>
    <row r="70" spans="1:95" s="41" customFormat="1">
      <c r="B70" s="89"/>
      <c r="D70" s="42"/>
      <c r="E70" s="42"/>
      <c r="F70" s="43"/>
      <c r="G70" s="15"/>
      <c r="H70" s="15"/>
      <c r="I70" s="4"/>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row>
    <row r="71" spans="1:95" s="41" customFormat="1" ht="12" customHeight="1">
      <c r="D71" s="42"/>
      <c r="E71" s="42"/>
      <c r="F71" s="43"/>
      <c r="G71" s="15"/>
      <c r="H71" s="15"/>
      <c r="I71" s="4"/>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row>
    <row r="72" spans="1:95" s="41" customFormat="1">
      <c r="D72" s="42"/>
      <c r="E72" s="42"/>
      <c r="F72" s="43"/>
      <c r="G72" s="15"/>
      <c r="H72" s="15"/>
      <c r="I72" s="4"/>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row>
    <row r="73" spans="1:95" s="41" customFormat="1">
      <c r="D73" s="42"/>
      <c r="E73" s="42"/>
      <c r="F73" s="43"/>
      <c r="G73" s="15"/>
      <c r="H73" s="15"/>
      <c r="I73" s="4"/>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row>
    <row r="74" spans="1:95" s="41" customFormat="1">
      <c r="D74" s="42"/>
      <c r="E74" s="42"/>
      <c r="F74" s="43"/>
      <c r="G74" s="15"/>
      <c r="H74" s="15"/>
      <c r="I74" s="4"/>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row>
    <row r="75" spans="1:95" s="41" customFormat="1">
      <c r="D75" s="42"/>
      <c r="E75" s="42"/>
      <c r="F75" s="43"/>
      <c r="G75" s="15"/>
      <c r="H75" s="15"/>
      <c r="I75" s="4"/>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row>
    <row r="76" spans="1:95" s="41" customFormat="1" ht="22.9" customHeight="1">
      <c r="D76" s="42"/>
      <c r="E76" s="42"/>
      <c r="F76" s="43"/>
      <c r="G76" s="15"/>
      <c r="H76" s="15"/>
      <c r="I76" s="4"/>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row>
    <row r="77" spans="1:95" s="41" customFormat="1" ht="22.9" customHeight="1">
      <c r="D77" s="42"/>
      <c r="E77" s="42"/>
      <c r="F77" s="43"/>
      <c r="G77" s="15"/>
      <c r="H77" s="15"/>
      <c r="I77" s="4"/>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row>
    <row r="78" spans="1:95" s="41" customFormat="1">
      <c r="D78" s="42"/>
      <c r="E78" s="42"/>
      <c r="F78" s="43"/>
      <c r="G78" s="15"/>
      <c r="H78" s="15"/>
      <c r="I78" s="4"/>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row>
    <row r="79" spans="1:95" s="41" customFormat="1" ht="22.9" customHeight="1">
      <c r="D79" s="42"/>
      <c r="E79" s="42"/>
      <c r="F79" s="43"/>
      <c r="G79" s="15"/>
      <c r="H79" s="15"/>
      <c r="I79" s="4"/>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row>
    <row r="80" spans="1:95" s="41" customFormat="1">
      <c r="D80" s="42"/>
      <c r="E80" s="42"/>
      <c r="F80" s="43"/>
      <c r="G80" s="15"/>
      <c r="H80" s="15"/>
      <c r="I80" s="4"/>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row>
    <row r="81" spans="2:95" s="41" customFormat="1" ht="45.6" customHeight="1">
      <c r="D81" s="42"/>
      <c r="E81" s="42"/>
      <c r="F81" s="43"/>
      <c r="G81" s="15"/>
      <c r="H81" s="15"/>
      <c r="I81" s="4"/>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row>
    <row r="82" spans="2:95" s="41" customFormat="1">
      <c r="D82" s="42"/>
      <c r="E82" s="42"/>
      <c r="F82" s="43"/>
      <c r="G82" s="15"/>
      <c r="H82" s="15"/>
      <c r="I82" s="4"/>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row>
    <row r="83" spans="2:95" s="41" customFormat="1">
      <c r="D83" s="42"/>
      <c r="E83" s="42"/>
      <c r="F83" s="43"/>
      <c r="G83" s="15"/>
      <c r="H83" s="15"/>
      <c r="I83" s="4"/>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row>
    <row r="84" spans="2:95" s="41" customFormat="1">
      <c r="D84" s="42"/>
      <c r="E84" s="42"/>
      <c r="F84" s="43"/>
      <c r="G84" s="15"/>
      <c r="H84" s="15"/>
      <c r="I84" s="4"/>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row>
    <row r="85" spans="2:95" s="41" customFormat="1" ht="22.9" customHeight="1">
      <c r="D85" s="42"/>
      <c r="E85" s="42"/>
      <c r="F85" s="43"/>
      <c r="G85" s="15"/>
      <c r="H85" s="15"/>
      <c r="I85" s="4"/>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row>
    <row r="86" spans="2:95" s="41" customFormat="1">
      <c r="D86" s="42"/>
      <c r="E86" s="42"/>
      <c r="F86" s="43"/>
      <c r="G86" s="15"/>
      <c r="H86" s="15"/>
      <c r="I86" s="4"/>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row>
    <row r="87" spans="2:95" s="41" customFormat="1">
      <c r="D87" s="42"/>
      <c r="E87" s="42"/>
      <c r="F87" s="43"/>
      <c r="G87" s="15"/>
      <c r="H87" s="15"/>
      <c r="I87" s="4"/>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row>
    <row r="88" spans="2:95" s="41" customFormat="1">
      <c r="D88" s="42"/>
      <c r="E88" s="42"/>
      <c r="F88" s="43"/>
      <c r="G88" s="15"/>
      <c r="H88" s="15"/>
      <c r="I88" s="4"/>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row>
    <row r="89" spans="2:95" s="41" customFormat="1" ht="22.9" customHeight="1">
      <c r="D89" s="42"/>
      <c r="E89" s="42"/>
      <c r="F89" s="43"/>
      <c r="G89" s="15"/>
      <c r="H89" s="15"/>
      <c r="I89" s="4"/>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row>
    <row r="90" spans="2:95" s="41" customFormat="1" ht="22.9" customHeight="1">
      <c r="D90" s="42"/>
      <c r="E90" s="42"/>
      <c r="F90" s="43"/>
      <c r="G90" s="15"/>
      <c r="H90" s="15"/>
      <c r="I90" s="4"/>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row>
    <row r="91" spans="2:95" s="41" customFormat="1" ht="22.9" customHeight="1">
      <c r="D91" s="42"/>
      <c r="E91" s="42"/>
      <c r="F91" s="43"/>
      <c r="G91" s="15"/>
      <c r="H91" s="15"/>
      <c r="I91" s="4"/>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row>
    <row r="92" spans="2:95" s="41" customFormat="1" ht="22.9" customHeight="1">
      <c r="D92" s="42"/>
      <c r="E92" s="42"/>
      <c r="F92" s="43"/>
      <c r="G92" s="15"/>
      <c r="H92" s="15"/>
      <c r="I92" s="4"/>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row>
    <row r="93" spans="2:95" s="41" customFormat="1">
      <c r="B93" s="88"/>
      <c r="D93" s="42"/>
      <c r="E93" s="42"/>
      <c r="F93" s="43"/>
      <c r="G93" s="15"/>
      <c r="H93" s="15"/>
      <c r="I93" s="4"/>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row>
    <row r="94" spans="2:95" s="41" customFormat="1">
      <c r="B94" s="88"/>
      <c r="D94" s="42"/>
      <c r="E94" s="42"/>
      <c r="F94" s="43"/>
      <c r="G94" s="15"/>
      <c r="H94" s="15"/>
      <c r="I94" s="4"/>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row>
    <row r="95" spans="2:95" s="41" customFormat="1">
      <c r="B95" s="90"/>
      <c r="D95" s="42"/>
      <c r="E95" s="42"/>
      <c r="F95" s="43"/>
      <c r="G95" s="15"/>
      <c r="H95" s="15"/>
      <c r="I95" s="4"/>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row>
    <row r="96" spans="2:95" s="41" customFormat="1">
      <c r="B96" s="90"/>
      <c r="D96" s="42"/>
      <c r="E96" s="42"/>
      <c r="F96" s="43"/>
      <c r="G96" s="15"/>
      <c r="H96" s="15"/>
      <c r="I96" s="4"/>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row>
    <row r="97" spans="1:95" s="41" customFormat="1">
      <c r="B97" s="90"/>
      <c r="D97" s="42"/>
      <c r="E97" s="42"/>
      <c r="F97" s="43"/>
      <c r="G97" s="15"/>
      <c r="H97" s="15"/>
      <c r="I97" s="4"/>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row>
    <row r="98" spans="1:95" s="41" customFormat="1">
      <c r="B98" s="90"/>
      <c r="D98" s="42"/>
      <c r="E98" s="42"/>
      <c r="F98" s="43"/>
      <c r="G98" s="15"/>
      <c r="H98" s="15"/>
      <c r="I98" s="4"/>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row>
    <row r="99" spans="1:95" s="41" customFormat="1">
      <c r="B99" s="90"/>
      <c r="D99" s="42"/>
      <c r="E99" s="42"/>
      <c r="F99" s="43"/>
      <c r="G99" s="15"/>
      <c r="H99" s="15"/>
      <c r="I99" s="4"/>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row>
    <row r="100" spans="1:95" s="41" customFormat="1">
      <c r="A100" s="8"/>
      <c r="B100" s="40"/>
      <c r="D100" s="42"/>
      <c r="E100" s="42"/>
      <c r="F100" s="43"/>
      <c r="G100" s="15"/>
      <c r="H100" s="15"/>
      <c r="I100" s="4"/>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row>
    <row r="101" spans="1:95" s="41" customFormat="1">
      <c r="A101" s="8"/>
      <c r="B101" s="40"/>
      <c r="D101" s="42"/>
      <c r="E101" s="42"/>
      <c r="F101" s="43"/>
      <c r="G101" s="15"/>
      <c r="H101" s="15"/>
      <c r="I101" s="4"/>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row>
    <row r="102" spans="1:95" s="41" customFormat="1">
      <c r="A102" s="8"/>
      <c r="B102" s="40"/>
      <c r="D102" s="42"/>
      <c r="E102" s="42"/>
      <c r="F102" s="43"/>
      <c r="G102" s="15"/>
      <c r="H102" s="15"/>
      <c r="I102" s="4"/>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row>
    <row r="103" spans="1:95" s="41" customFormat="1">
      <c r="A103" s="8"/>
      <c r="B103" s="40"/>
      <c r="D103" s="42"/>
      <c r="E103" s="42"/>
      <c r="F103" s="43"/>
      <c r="G103" s="15"/>
      <c r="H103" s="15"/>
      <c r="I103" s="4"/>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row>
    <row r="104" spans="1:95" s="41" customFormat="1">
      <c r="A104" s="8"/>
      <c r="B104" s="40"/>
      <c r="D104" s="42"/>
      <c r="E104" s="42"/>
      <c r="F104" s="43"/>
      <c r="G104" s="15"/>
      <c r="H104" s="15"/>
      <c r="I104" s="4"/>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row>
    <row r="105" spans="1:95" s="41" customFormat="1">
      <c r="A105" s="8"/>
      <c r="B105" s="40"/>
      <c r="D105" s="42"/>
      <c r="E105" s="42"/>
      <c r="F105" s="43"/>
      <c r="G105" s="15"/>
      <c r="H105" s="15"/>
      <c r="I105" s="4"/>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row>
    <row r="106" spans="1:95" s="41" customFormat="1">
      <c r="A106" s="8"/>
      <c r="B106" s="40"/>
      <c r="D106" s="42"/>
      <c r="E106" s="42"/>
      <c r="F106" s="43"/>
      <c r="G106" s="15"/>
      <c r="H106" s="15"/>
      <c r="I106" s="4"/>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row>
    <row r="107" spans="1:95" s="41" customFormat="1">
      <c r="A107" s="8"/>
      <c r="B107" s="40"/>
      <c r="D107" s="42"/>
      <c r="E107" s="42"/>
      <c r="F107" s="43"/>
      <c r="G107" s="15"/>
      <c r="H107" s="15"/>
      <c r="I107" s="4"/>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row>
    <row r="108" spans="1:95" s="41" customFormat="1">
      <c r="A108" s="8"/>
      <c r="B108" s="40"/>
      <c r="D108" s="42"/>
      <c r="E108" s="42"/>
      <c r="F108" s="43"/>
      <c r="G108" s="15"/>
      <c r="H108" s="15"/>
      <c r="I108" s="4"/>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row>
    <row r="109" spans="1:95" s="41" customFormat="1">
      <c r="A109" s="8"/>
      <c r="B109" s="40"/>
      <c r="D109" s="42"/>
      <c r="E109" s="42"/>
      <c r="F109" s="43"/>
      <c r="G109" s="15"/>
      <c r="H109" s="15"/>
      <c r="I109" s="4"/>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row>
    <row r="110" spans="1:95" s="41" customFormat="1">
      <c r="A110" s="8"/>
      <c r="B110" s="40"/>
      <c r="D110" s="42"/>
      <c r="E110" s="42"/>
      <c r="F110" s="43"/>
      <c r="G110" s="15"/>
      <c r="H110" s="15"/>
      <c r="I110" s="4"/>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row>
    <row r="111" spans="1:95" s="41" customFormat="1">
      <c r="A111" s="8"/>
      <c r="B111" s="40"/>
      <c r="D111" s="42"/>
      <c r="E111" s="42"/>
      <c r="F111" s="43"/>
      <c r="G111" s="15"/>
      <c r="H111" s="15"/>
      <c r="I111" s="4"/>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row>
    <row r="112" spans="1:95" s="41" customFormat="1">
      <c r="A112" s="8"/>
      <c r="B112" s="40"/>
      <c r="D112" s="42"/>
      <c r="E112" s="42"/>
      <c r="F112" s="43"/>
      <c r="G112" s="15"/>
      <c r="H112" s="15"/>
      <c r="I112" s="4"/>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row>
    <row r="113" spans="1:95" s="41" customFormat="1">
      <c r="A113" s="8"/>
      <c r="B113" s="40"/>
      <c r="D113" s="42"/>
      <c r="E113" s="42"/>
      <c r="F113" s="43"/>
      <c r="G113" s="15"/>
      <c r="H113" s="15"/>
      <c r="I113" s="4"/>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row>
    <row r="114" spans="1:95" s="41" customFormat="1">
      <c r="A114" s="8"/>
      <c r="B114" s="40"/>
      <c r="D114" s="42"/>
      <c r="E114" s="42"/>
      <c r="F114" s="43"/>
      <c r="G114" s="15"/>
      <c r="H114" s="15"/>
      <c r="I114" s="4"/>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row>
    <row r="115" spans="1:95" s="41" customFormat="1">
      <c r="A115" s="8"/>
      <c r="B115" s="40"/>
      <c r="D115" s="42"/>
      <c r="E115" s="42"/>
      <c r="F115" s="43"/>
      <c r="G115" s="15"/>
      <c r="H115" s="15"/>
      <c r="I115" s="4"/>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row>
    <row r="116" spans="1:95" s="41" customFormat="1">
      <c r="A116" s="8"/>
      <c r="B116" s="40"/>
      <c r="D116" s="42"/>
      <c r="E116" s="42"/>
      <c r="F116" s="43"/>
      <c r="G116" s="15"/>
      <c r="H116" s="15"/>
      <c r="I116" s="4"/>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row>
    <row r="117" spans="1:95" s="41" customFormat="1">
      <c r="A117" s="8"/>
      <c r="B117" s="40"/>
      <c r="D117" s="42"/>
      <c r="E117" s="42"/>
      <c r="F117" s="43"/>
      <c r="G117" s="15"/>
      <c r="H117" s="15"/>
      <c r="I117" s="4"/>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row>
    <row r="118" spans="1:95" s="41" customFormat="1">
      <c r="A118" s="8"/>
      <c r="B118" s="40"/>
      <c r="D118" s="42"/>
      <c r="E118" s="42"/>
      <c r="F118" s="43"/>
      <c r="G118" s="15"/>
      <c r="H118" s="15"/>
      <c r="I118" s="4"/>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row>
    <row r="119" spans="1:95" s="41" customFormat="1">
      <c r="A119" s="8"/>
      <c r="B119" s="40"/>
      <c r="D119" s="42"/>
      <c r="E119" s="42"/>
      <c r="F119" s="43"/>
      <c r="G119" s="15"/>
      <c r="H119" s="15"/>
      <c r="I119" s="4"/>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row>
    <row r="120" spans="1:95" s="41" customFormat="1">
      <c r="A120" s="8"/>
      <c r="B120" s="40"/>
      <c r="D120" s="42"/>
      <c r="E120" s="42"/>
      <c r="F120" s="43"/>
      <c r="G120" s="15"/>
      <c r="H120" s="15"/>
      <c r="I120" s="4"/>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row>
    <row r="121" spans="1:95" s="41" customFormat="1">
      <c r="A121" s="8"/>
      <c r="B121" s="40"/>
      <c r="D121" s="42"/>
      <c r="E121" s="42"/>
      <c r="F121" s="43"/>
      <c r="G121" s="15"/>
      <c r="H121" s="15"/>
      <c r="I121" s="4"/>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row>
    <row r="122" spans="1:95" s="41" customFormat="1">
      <c r="A122" s="8"/>
      <c r="B122" s="40"/>
      <c r="D122" s="42"/>
      <c r="E122" s="42"/>
      <c r="F122" s="43"/>
      <c r="G122" s="15"/>
      <c r="H122" s="15"/>
      <c r="I122" s="4"/>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row>
    <row r="123" spans="1:95" s="41" customFormat="1">
      <c r="A123" s="8"/>
      <c r="B123" s="40"/>
      <c r="D123" s="42"/>
      <c r="E123" s="42"/>
      <c r="F123" s="43"/>
      <c r="G123" s="15"/>
      <c r="H123" s="15"/>
      <c r="I123" s="4"/>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row>
    <row r="124" spans="1:95" s="41" customFormat="1">
      <c r="A124" s="8"/>
      <c r="B124" s="40"/>
      <c r="D124" s="42"/>
      <c r="E124" s="42"/>
      <c r="F124" s="43"/>
      <c r="G124" s="15"/>
      <c r="H124" s="15"/>
      <c r="I124" s="4"/>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row>
    <row r="125" spans="1:95" s="41" customFormat="1">
      <c r="A125" s="8"/>
      <c r="B125" s="40"/>
      <c r="D125" s="42"/>
      <c r="E125" s="42"/>
      <c r="F125" s="43"/>
      <c r="G125" s="15"/>
      <c r="H125" s="15"/>
      <c r="I125" s="4"/>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row>
    <row r="126" spans="1:95" s="41" customFormat="1">
      <c r="A126" s="8"/>
      <c r="B126" s="40"/>
      <c r="D126" s="42"/>
      <c r="E126" s="42"/>
      <c r="F126" s="43"/>
      <c r="G126" s="15"/>
      <c r="H126" s="15"/>
      <c r="I126" s="4"/>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row>
    <row r="127" spans="1:95" s="41" customFormat="1">
      <c r="A127" s="8"/>
      <c r="B127" s="40"/>
      <c r="D127" s="42"/>
      <c r="E127" s="42"/>
      <c r="F127" s="43"/>
      <c r="G127" s="15"/>
      <c r="H127" s="15"/>
      <c r="I127" s="4"/>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row>
    <row r="128" spans="1:95" s="41" customFormat="1">
      <c r="A128" s="8"/>
      <c r="B128" s="40"/>
      <c r="D128" s="42"/>
      <c r="E128" s="42"/>
      <c r="F128" s="43"/>
      <c r="G128" s="15"/>
      <c r="H128" s="15"/>
      <c r="I128" s="4"/>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row>
    <row r="129" spans="1:95" s="41" customFormat="1">
      <c r="A129" s="8"/>
      <c r="B129" s="40"/>
      <c r="D129" s="42"/>
      <c r="E129" s="42"/>
      <c r="F129" s="43"/>
      <c r="G129" s="15"/>
      <c r="H129" s="15"/>
      <c r="I129" s="4"/>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row>
    <row r="130" spans="1:95" s="41" customFormat="1">
      <c r="A130" s="8"/>
      <c r="B130" s="40"/>
      <c r="D130" s="42"/>
      <c r="E130" s="42"/>
      <c r="F130" s="43"/>
      <c r="G130" s="15"/>
      <c r="H130" s="15"/>
      <c r="I130" s="4"/>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row>
    <row r="131" spans="1:95" s="41" customFormat="1">
      <c r="A131" s="8"/>
      <c r="B131" s="40"/>
      <c r="D131" s="42"/>
      <c r="E131" s="42"/>
      <c r="F131" s="43"/>
      <c r="G131" s="15"/>
      <c r="H131" s="15"/>
      <c r="I131" s="4"/>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row>
    <row r="132" spans="1:95" s="41" customFormat="1">
      <c r="A132" s="8"/>
      <c r="B132" s="40"/>
      <c r="D132" s="42"/>
      <c r="E132" s="42"/>
      <c r="F132" s="43"/>
      <c r="G132" s="15"/>
      <c r="H132" s="15"/>
      <c r="I132" s="4"/>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row>
    <row r="133" spans="1:95" s="41" customFormat="1">
      <c r="A133" s="8"/>
      <c r="B133" s="40"/>
      <c r="D133" s="42"/>
      <c r="E133" s="42"/>
      <c r="F133" s="43"/>
      <c r="G133" s="15"/>
      <c r="H133" s="15"/>
      <c r="I133" s="4"/>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row>
    <row r="134" spans="1:95" s="41" customFormat="1">
      <c r="A134" s="8"/>
      <c r="B134" s="40"/>
      <c r="D134" s="42"/>
      <c r="E134" s="42"/>
      <c r="F134" s="43"/>
      <c r="G134" s="15"/>
      <c r="H134" s="15"/>
      <c r="I134" s="4"/>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row>
    <row r="135" spans="1:95" s="41" customFormat="1">
      <c r="A135" s="8"/>
      <c r="B135" s="40"/>
      <c r="D135" s="42"/>
      <c r="E135" s="42"/>
      <c r="F135" s="43"/>
      <c r="G135" s="15"/>
      <c r="H135" s="15"/>
      <c r="I135" s="4"/>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row>
    <row r="136" spans="1:95" s="41" customFormat="1">
      <c r="A136" s="8"/>
      <c r="B136" s="40"/>
      <c r="D136" s="42"/>
      <c r="E136" s="42"/>
      <c r="F136" s="43"/>
      <c r="G136" s="15"/>
      <c r="H136" s="15"/>
      <c r="I136" s="4"/>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row>
    <row r="137" spans="1:95" s="41" customFormat="1">
      <c r="A137" s="8"/>
      <c r="B137" s="40"/>
      <c r="D137" s="42"/>
      <c r="E137" s="42"/>
      <c r="F137" s="43"/>
      <c r="G137" s="15"/>
      <c r="H137" s="15"/>
      <c r="I137" s="4"/>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row>
    <row r="138" spans="1:95" s="41" customFormat="1">
      <c r="A138" s="8"/>
      <c r="B138" s="40"/>
      <c r="D138" s="42"/>
      <c r="E138" s="42"/>
      <c r="F138" s="43"/>
      <c r="G138" s="15"/>
      <c r="H138" s="15"/>
      <c r="I138" s="4"/>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row>
    <row r="139" spans="1:95" s="41" customFormat="1">
      <c r="A139" s="8"/>
      <c r="B139" s="40"/>
      <c r="D139" s="42"/>
      <c r="E139" s="42"/>
      <c r="F139" s="43"/>
      <c r="G139" s="15"/>
      <c r="H139" s="15"/>
      <c r="I139" s="4"/>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row>
    <row r="140" spans="1:95" s="41" customFormat="1">
      <c r="A140" s="8"/>
      <c r="B140" s="40"/>
      <c r="D140" s="42"/>
      <c r="E140" s="42"/>
      <c r="F140" s="43"/>
      <c r="G140" s="15"/>
      <c r="H140" s="15"/>
      <c r="I140" s="4"/>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row>
    <row r="141" spans="1:95" s="41" customFormat="1">
      <c r="A141" s="8"/>
      <c r="B141" s="40"/>
      <c r="D141" s="42"/>
      <c r="E141" s="42"/>
      <c r="F141" s="43"/>
      <c r="G141" s="15"/>
      <c r="H141" s="15"/>
      <c r="I141" s="4"/>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row>
    <row r="142" spans="1:95" s="41" customFormat="1">
      <c r="A142" s="8"/>
      <c r="B142" s="40"/>
      <c r="D142" s="42"/>
      <c r="E142" s="42"/>
      <c r="F142" s="43"/>
      <c r="G142" s="15"/>
      <c r="H142" s="15"/>
      <c r="I142" s="4"/>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row>
    <row r="143" spans="1:95" s="41" customFormat="1">
      <c r="A143" s="8"/>
      <c r="B143" s="40"/>
      <c r="D143" s="42"/>
      <c r="E143" s="42"/>
      <c r="F143" s="43"/>
      <c r="G143" s="15"/>
      <c r="H143" s="15"/>
      <c r="I143" s="4"/>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row>
    <row r="144" spans="1:95" s="41" customFormat="1">
      <c r="A144" s="8"/>
      <c r="B144" s="40"/>
      <c r="D144" s="42"/>
      <c r="E144" s="42"/>
      <c r="F144" s="43"/>
      <c r="G144" s="15"/>
      <c r="H144" s="15"/>
      <c r="I144" s="4"/>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row>
    <row r="145" spans="1:95" s="41" customFormat="1">
      <c r="A145" s="8"/>
      <c r="B145" s="40"/>
      <c r="D145" s="42"/>
      <c r="E145" s="42"/>
      <c r="F145" s="43"/>
      <c r="G145" s="15"/>
      <c r="H145" s="15"/>
      <c r="I145" s="4"/>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row>
    <row r="146" spans="1:95" s="41" customFormat="1">
      <c r="A146" s="8"/>
      <c r="B146" s="40"/>
      <c r="D146" s="42"/>
      <c r="E146" s="42"/>
      <c r="F146" s="43"/>
      <c r="G146" s="15"/>
      <c r="H146" s="15"/>
      <c r="I146" s="4"/>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row>
    <row r="147" spans="1:95" s="41" customFormat="1">
      <c r="A147" s="8"/>
      <c r="B147" s="40"/>
      <c r="D147" s="42"/>
      <c r="E147" s="42"/>
      <c r="F147" s="43"/>
      <c r="G147" s="15"/>
      <c r="H147" s="15"/>
      <c r="I147" s="4"/>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row>
    <row r="148" spans="1:95" s="41" customFormat="1">
      <c r="A148" s="8"/>
      <c r="B148" s="40"/>
      <c r="D148" s="42"/>
      <c r="E148" s="42"/>
      <c r="F148" s="43"/>
      <c r="G148" s="15"/>
      <c r="H148" s="15"/>
      <c r="I148" s="4"/>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row>
    <row r="149" spans="1:95" s="41" customFormat="1">
      <c r="A149" s="8"/>
      <c r="B149" s="40"/>
      <c r="D149" s="42"/>
      <c r="E149" s="42"/>
      <c r="F149" s="43"/>
      <c r="G149" s="15"/>
      <c r="H149" s="15"/>
      <c r="I149" s="4"/>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row>
    <row r="150" spans="1:95" s="41" customFormat="1">
      <c r="A150" s="8"/>
      <c r="B150" s="40"/>
      <c r="D150" s="42"/>
      <c r="E150" s="42"/>
      <c r="F150" s="43"/>
      <c r="G150" s="15"/>
      <c r="H150" s="15"/>
      <c r="I150" s="4"/>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row>
    <row r="151" spans="1:95" s="41" customFormat="1">
      <c r="A151" s="8"/>
      <c r="B151" s="40"/>
      <c r="D151" s="42"/>
      <c r="E151" s="42"/>
      <c r="F151" s="43"/>
      <c r="G151" s="15"/>
      <c r="H151" s="15"/>
      <c r="I151" s="4"/>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row>
    <row r="152" spans="1:95" s="41" customFormat="1">
      <c r="A152" s="8"/>
      <c r="B152" s="40"/>
      <c r="D152" s="42"/>
      <c r="E152" s="42"/>
      <c r="F152" s="43"/>
      <c r="G152" s="15"/>
      <c r="H152" s="15"/>
      <c r="I152" s="4"/>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row>
    <row r="153" spans="1:95" s="41" customFormat="1">
      <c r="A153" s="8"/>
      <c r="B153" s="40"/>
      <c r="D153" s="42"/>
      <c r="E153" s="42"/>
      <c r="F153" s="43"/>
      <c r="G153" s="15"/>
      <c r="H153" s="15"/>
      <c r="I153" s="4"/>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row>
    <row r="154" spans="1:95" s="41" customFormat="1">
      <c r="A154" s="8"/>
      <c r="B154" s="40"/>
      <c r="D154" s="42"/>
      <c r="E154" s="42"/>
      <c r="F154" s="43"/>
      <c r="G154" s="15"/>
      <c r="H154" s="15"/>
      <c r="I154" s="4"/>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row>
    <row r="155" spans="1:95" s="41" customFormat="1">
      <c r="A155" s="8"/>
      <c r="B155" s="40"/>
      <c r="D155" s="42"/>
      <c r="E155" s="42"/>
      <c r="F155" s="43"/>
      <c r="G155" s="15"/>
      <c r="H155" s="15"/>
      <c r="I155" s="4"/>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row>
    <row r="156" spans="1:95" s="41" customFormat="1">
      <c r="A156" s="8"/>
      <c r="B156" s="40"/>
      <c r="D156" s="42"/>
      <c r="E156" s="42"/>
      <c r="F156" s="43"/>
      <c r="G156" s="15"/>
      <c r="H156" s="15"/>
      <c r="I156" s="4"/>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row>
    <row r="157" spans="1:95" s="41" customFormat="1">
      <c r="A157" s="8"/>
      <c r="B157" s="40"/>
      <c r="D157" s="42"/>
      <c r="E157" s="42"/>
      <c r="F157" s="43"/>
      <c r="G157" s="15"/>
      <c r="H157" s="15"/>
      <c r="I157" s="4"/>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row>
    <row r="158" spans="1:95" s="41" customFormat="1">
      <c r="A158" s="8"/>
      <c r="B158" s="40"/>
      <c r="D158" s="42"/>
      <c r="E158" s="42"/>
      <c r="F158" s="43"/>
      <c r="G158" s="15"/>
      <c r="H158" s="15"/>
      <c r="I158" s="4"/>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row>
    <row r="159" spans="1:95" s="41" customFormat="1">
      <c r="A159" s="8"/>
      <c r="B159" s="40"/>
      <c r="D159" s="42"/>
      <c r="E159" s="42"/>
      <c r="F159" s="43"/>
      <c r="G159" s="15"/>
      <c r="H159" s="15"/>
      <c r="I159" s="4"/>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row>
    <row r="160" spans="1:95" s="41" customFormat="1">
      <c r="A160" s="8"/>
      <c r="B160" s="40"/>
      <c r="D160" s="42"/>
      <c r="E160" s="42"/>
      <c r="F160" s="43"/>
      <c r="G160" s="15"/>
      <c r="H160" s="15"/>
      <c r="I160" s="4"/>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row>
    <row r="161" spans="1:95" s="41" customFormat="1">
      <c r="A161" s="8"/>
      <c r="B161" s="40"/>
      <c r="D161" s="42"/>
      <c r="E161" s="42"/>
      <c r="F161" s="43"/>
      <c r="G161" s="15"/>
      <c r="H161" s="15"/>
      <c r="I161" s="4"/>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row>
    <row r="162" spans="1:95" s="41" customFormat="1">
      <c r="A162" s="8"/>
      <c r="B162" s="40"/>
      <c r="D162" s="42"/>
      <c r="E162" s="42"/>
      <c r="F162" s="43"/>
      <c r="G162" s="15"/>
      <c r="H162" s="15"/>
      <c r="I162" s="4"/>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row>
    <row r="163" spans="1:95" s="41" customFormat="1">
      <c r="A163" s="8"/>
      <c r="B163" s="40"/>
      <c r="D163" s="42"/>
      <c r="E163" s="42"/>
      <c r="F163" s="43"/>
      <c r="G163" s="15"/>
      <c r="H163" s="15"/>
      <c r="I163" s="4"/>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row>
    <row r="164" spans="1:95" s="41" customFormat="1">
      <c r="A164" s="8"/>
      <c r="B164" s="40"/>
      <c r="D164" s="42"/>
      <c r="E164" s="42"/>
      <c r="F164" s="43"/>
      <c r="G164" s="15"/>
      <c r="H164" s="15"/>
      <c r="I164" s="4"/>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row>
    <row r="165" spans="1:95" s="41" customFormat="1">
      <c r="A165" s="8"/>
      <c r="B165" s="40"/>
      <c r="D165" s="42"/>
      <c r="E165" s="42"/>
      <c r="F165" s="43"/>
      <c r="G165" s="15"/>
      <c r="H165" s="15"/>
      <c r="I165" s="4"/>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row>
    <row r="166" spans="1:95" s="41" customFormat="1">
      <c r="A166" s="8"/>
      <c r="B166" s="40"/>
      <c r="D166" s="42"/>
      <c r="E166" s="42"/>
      <c r="F166" s="43"/>
      <c r="G166" s="15"/>
      <c r="H166" s="15"/>
      <c r="I166" s="4"/>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row>
    <row r="167" spans="1:95" s="41" customFormat="1">
      <c r="A167" s="8"/>
      <c r="B167" s="40"/>
      <c r="D167" s="42"/>
      <c r="E167" s="42"/>
      <c r="F167" s="43"/>
      <c r="G167" s="15"/>
      <c r="H167" s="15"/>
      <c r="I167" s="4"/>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row>
    <row r="168" spans="1:95" s="41" customFormat="1">
      <c r="A168" s="8"/>
      <c r="B168" s="40"/>
      <c r="D168" s="42"/>
      <c r="E168" s="42"/>
      <c r="F168" s="43"/>
      <c r="G168" s="15"/>
      <c r="H168" s="15"/>
      <c r="I168" s="4"/>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row>
    <row r="169" spans="1:95" s="41" customFormat="1">
      <c r="A169" s="8"/>
      <c r="B169" s="40"/>
      <c r="D169" s="42"/>
      <c r="E169" s="42"/>
      <c r="F169" s="43"/>
      <c r="G169" s="15"/>
      <c r="H169" s="15"/>
      <c r="I169" s="4"/>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row>
    <row r="170" spans="1:95" s="41" customFormat="1">
      <c r="A170" s="8"/>
      <c r="B170" s="40"/>
      <c r="D170" s="42"/>
      <c r="E170" s="42"/>
      <c r="F170" s="43"/>
      <c r="G170" s="15"/>
      <c r="H170" s="15"/>
      <c r="I170" s="4"/>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row>
    <row r="171" spans="1:95" s="41" customFormat="1">
      <c r="A171" s="8"/>
      <c r="B171" s="40"/>
      <c r="D171" s="42"/>
      <c r="E171" s="42"/>
      <c r="F171" s="43"/>
      <c r="G171" s="15"/>
      <c r="H171" s="15"/>
      <c r="I171" s="4"/>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row>
    <row r="172" spans="1:95" s="41" customFormat="1">
      <c r="A172" s="8"/>
      <c r="B172" s="40"/>
      <c r="D172" s="42"/>
      <c r="E172" s="42"/>
      <c r="F172" s="43"/>
      <c r="G172" s="15"/>
      <c r="H172" s="15"/>
      <c r="I172" s="4"/>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row>
    <row r="173" spans="1:95" s="41" customFormat="1">
      <c r="A173" s="8"/>
      <c r="B173" s="40"/>
      <c r="D173" s="42"/>
      <c r="E173" s="42"/>
      <c r="F173" s="43"/>
      <c r="G173" s="15"/>
      <c r="H173" s="15"/>
      <c r="I173" s="4"/>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row>
    <row r="174" spans="1:95" s="41" customFormat="1">
      <c r="A174" s="8"/>
      <c r="B174" s="40"/>
      <c r="D174" s="42"/>
      <c r="E174" s="42"/>
      <c r="F174" s="43"/>
      <c r="G174" s="15"/>
      <c r="H174" s="15"/>
      <c r="I174" s="4"/>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row>
    <row r="175" spans="1:95" s="41" customFormat="1">
      <c r="A175" s="8"/>
      <c r="B175" s="40"/>
      <c r="D175" s="42"/>
      <c r="E175" s="42"/>
      <c r="F175" s="43"/>
      <c r="G175" s="15"/>
      <c r="H175" s="15"/>
      <c r="I175" s="4"/>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row>
    <row r="176" spans="1:95" s="41" customFormat="1">
      <c r="A176" s="8"/>
      <c r="B176" s="40"/>
      <c r="D176" s="42"/>
      <c r="E176" s="42"/>
      <c r="F176" s="43"/>
      <c r="G176" s="15"/>
      <c r="H176" s="15"/>
      <c r="I176" s="4"/>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row>
    <row r="177" spans="1:95" s="41" customFormat="1">
      <c r="A177" s="8"/>
      <c r="B177" s="40"/>
      <c r="D177" s="42"/>
      <c r="E177" s="42"/>
      <c r="F177" s="43"/>
      <c r="G177" s="15"/>
      <c r="H177" s="15"/>
      <c r="I177" s="4"/>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row>
    <row r="178" spans="1:95" s="41" customFormat="1">
      <c r="A178" s="8"/>
      <c r="B178" s="40"/>
      <c r="D178" s="42"/>
      <c r="E178" s="42"/>
      <c r="F178" s="43"/>
      <c r="G178" s="15"/>
      <c r="H178" s="15"/>
      <c r="I178" s="4"/>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row>
    <row r="179" spans="1:95" s="41" customFormat="1">
      <c r="A179" s="8"/>
      <c r="B179" s="40"/>
      <c r="D179" s="42"/>
      <c r="E179" s="42"/>
      <c r="F179" s="43"/>
      <c r="G179" s="15"/>
      <c r="H179" s="15"/>
      <c r="I179" s="4"/>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row>
    <row r="180" spans="1:95" s="41" customFormat="1">
      <c r="A180" s="8"/>
      <c r="B180" s="40"/>
      <c r="D180" s="42"/>
      <c r="E180" s="42"/>
      <c r="F180" s="43"/>
      <c r="G180" s="15"/>
      <c r="H180" s="15"/>
      <c r="I180" s="4"/>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row>
    <row r="181" spans="1:95" s="41" customFormat="1">
      <c r="A181" s="8"/>
      <c r="B181" s="40"/>
      <c r="D181" s="42"/>
      <c r="E181" s="42"/>
      <c r="F181" s="43"/>
      <c r="G181" s="15"/>
      <c r="H181" s="15"/>
      <c r="I181" s="4"/>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row>
    <row r="182" spans="1:95" s="41" customFormat="1">
      <c r="A182" s="8"/>
      <c r="B182" s="40"/>
      <c r="D182" s="42"/>
      <c r="E182" s="42"/>
      <c r="F182" s="43"/>
      <c r="G182" s="15"/>
      <c r="H182" s="15"/>
      <c r="I182" s="4"/>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row>
    <row r="183" spans="1:95" s="41" customFormat="1">
      <c r="A183" s="8"/>
      <c r="B183" s="40"/>
      <c r="D183" s="42"/>
      <c r="E183" s="42"/>
      <c r="F183" s="43"/>
      <c r="G183" s="15"/>
      <c r="H183" s="15"/>
      <c r="I183" s="4"/>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row>
    <row r="184" spans="1:95" s="41" customFormat="1">
      <c r="A184" s="8"/>
      <c r="B184" s="40"/>
      <c r="D184" s="42"/>
      <c r="E184" s="42"/>
      <c r="F184" s="43"/>
      <c r="G184" s="15"/>
      <c r="H184" s="15"/>
      <c r="I184" s="4"/>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row>
    <row r="185" spans="1:95" s="41" customFormat="1">
      <c r="A185" s="8"/>
      <c r="B185" s="40"/>
      <c r="D185" s="42"/>
      <c r="E185" s="42"/>
      <c r="F185" s="43"/>
      <c r="G185" s="15"/>
      <c r="H185" s="15"/>
      <c r="I185" s="4"/>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row>
    <row r="186" spans="1:95" s="41" customFormat="1">
      <c r="A186" s="8"/>
      <c r="B186" s="40"/>
      <c r="D186" s="42"/>
      <c r="E186" s="42"/>
      <c r="F186" s="43"/>
      <c r="G186" s="15"/>
      <c r="H186" s="15"/>
      <c r="I186" s="4"/>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row>
    <row r="187" spans="1:95" s="41" customFormat="1">
      <c r="A187" s="8"/>
      <c r="B187" s="40"/>
      <c r="D187" s="42"/>
      <c r="E187" s="42"/>
      <c r="F187" s="43"/>
      <c r="G187" s="15"/>
      <c r="H187" s="15"/>
      <c r="I187" s="4"/>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row>
    <row r="188" spans="1:95" s="41" customFormat="1">
      <c r="A188" s="8"/>
      <c r="B188" s="40"/>
      <c r="D188" s="42"/>
      <c r="E188" s="42"/>
      <c r="F188" s="43"/>
      <c r="G188" s="15"/>
      <c r="H188" s="15"/>
      <c r="I188" s="4"/>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row>
    <row r="189" spans="1:95" s="41" customFormat="1">
      <c r="A189" s="8"/>
      <c r="B189" s="40"/>
      <c r="D189" s="42"/>
      <c r="E189" s="42"/>
      <c r="F189" s="43"/>
      <c r="G189" s="15"/>
      <c r="H189" s="15"/>
      <c r="I189" s="4"/>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row>
    <row r="190" spans="1:95" s="41" customFormat="1">
      <c r="A190" s="8"/>
      <c r="B190" s="40"/>
      <c r="D190" s="42"/>
      <c r="E190" s="42"/>
      <c r="F190" s="43"/>
      <c r="G190" s="15"/>
      <c r="H190" s="15"/>
      <c r="I190" s="4"/>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row>
    <row r="191" spans="1:95" s="41" customFormat="1">
      <c r="A191" s="8"/>
      <c r="B191" s="40"/>
      <c r="D191" s="42"/>
      <c r="E191" s="42"/>
      <c r="F191" s="43"/>
      <c r="G191" s="15"/>
      <c r="H191" s="15"/>
      <c r="I191" s="4"/>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row>
    <row r="192" spans="1:95" s="41" customFormat="1">
      <c r="A192" s="8"/>
      <c r="B192" s="40"/>
      <c r="D192" s="42"/>
      <c r="E192" s="42"/>
      <c r="F192" s="43"/>
      <c r="G192" s="15"/>
      <c r="H192" s="15"/>
      <c r="I192" s="4"/>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row>
    <row r="193" spans="1:95" s="41" customFormat="1">
      <c r="A193" s="8"/>
      <c r="B193" s="40"/>
      <c r="D193" s="42"/>
      <c r="E193" s="42"/>
      <c r="F193" s="43"/>
      <c r="G193" s="15"/>
      <c r="H193" s="15"/>
      <c r="I193" s="4"/>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row>
    <row r="194" spans="1:95" s="41" customFormat="1">
      <c r="A194" s="8"/>
      <c r="B194" s="40"/>
      <c r="D194" s="42"/>
      <c r="E194" s="42"/>
      <c r="F194" s="43"/>
      <c r="G194" s="15"/>
      <c r="H194" s="15"/>
      <c r="I194" s="4"/>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row>
    <row r="195" spans="1:95" s="41" customFormat="1">
      <c r="A195" s="8"/>
      <c r="B195" s="40"/>
      <c r="D195" s="42"/>
      <c r="E195" s="42"/>
      <c r="F195" s="43"/>
      <c r="G195" s="15"/>
      <c r="H195" s="15"/>
      <c r="I195" s="4"/>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row>
    <row r="196" spans="1:95" s="41" customFormat="1">
      <c r="A196" s="8"/>
      <c r="B196" s="40"/>
      <c r="D196" s="42"/>
      <c r="E196" s="42"/>
      <c r="F196" s="43"/>
      <c r="G196" s="15"/>
      <c r="H196" s="15"/>
      <c r="I196" s="4"/>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row>
    <row r="197" spans="1:95" s="41" customFormat="1">
      <c r="A197" s="8"/>
      <c r="B197" s="40"/>
      <c r="D197" s="42"/>
      <c r="E197" s="42"/>
      <c r="F197" s="43"/>
      <c r="G197" s="15"/>
      <c r="H197" s="15"/>
      <c r="I197" s="4"/>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row>
    <row r="198" spans="1:95" s="41" customFormat="1">
      <c r="A198" s="8"/>
      <c r="B198" s="40"/>
      <c r="D198" s="42"/>
      <c r="E198" s="42"/>
      <c r="F198" s="43"/>
      <c r="G198" s="15"/>
      <c r="H198" s="15"/>
      <c r="I198" s="4"/>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row>
    <row r="199" spans="1:95" s="41" customFormat="1">
      <c r="A199" s="8"/>
      <c r="B199" s="40"/>
      <c r="D199" s="42"/>
      <c r="E199" s="42"/>
      <c r="F199" s="43"/>
      <c r="G199" s="15"/>
      <c r="H199" s="15"/>
      <c r="I199" s="4"/>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row>
    <row r="200" spans="1:95" s="41" customFormat="1">
      <c r="A200" s="8"/>
      <c r="B200" s="40"/>
      <c r="D200" s="42"/>
      <c r="E200" s="42"/>
      <c r="F200" s="43"/>
      <c r="G200" s="15"/>
      <c r="H200" s="15"/>
      <c r="I200" s="4"/>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row>
    <row r="201" spans="1:95" s="41" customFormat="1">
      <c r="A201" s="8"/>
      <c r="B201" s="40"/>
      <c r="D201" s="42"/>
      <c r="E201" s="42"/>
      <c r="F201" s="43"/>
      <c r="G201" s="15"/>
      <c r="H201" s="15"/>
      <c r="I201" s="4"/>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row>
    <row r="202" spans="1:95" s="41" customFormat="1">
      <c r="A202" s="8"/>
      <c r="B202" s="40"/>
      <c r="D202" s="42"/>
      <c r="E202" s="42"/>
      <c r="F202" s="43"/>
      <c r="G202" s="15"/>
      <c r="H202" s="15"/>
      <c r="I202" s="4"/>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row>
    <row r="203" spans="1:95" s="41" customFormat="1">
      <c r="A203" s="8"/>
      <c r="B203" s="40"/>
      <c r="D203" s="42"/>
      <c r="E203" s="42"/>
      <c r="F203" s="43"/>
      <c r="G203" s="15"/>
      <c r="H203" s="15"/>
      <c r="I203" s="4"/>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row>
    <row r="204" spans="1:95" s="41" customFormat="1">
      <c r="A204" s="8"/>
      <c r="B204" s="40"/>
      <c r="D204" s="42"/>
      <c r="E204" s="42"/>
      <c r="F204" s="43"/>
      <c r="G204" s="15"/>
      <c r="H204" s="15"/>
      <c r="I204" s="4"/>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row>
    <row r="205" spans="1:95" s="41" customFormat="1">
      <c r="A205" s="8"/>
      <c r="B205" s="40"/>
      <c r="D205" s="42"/>
      <c r="E205" s="42"/>
      <c r="F205" s="43"/>
      <c r="G205" s="15"/>
      <c r="H205" s="15"/>
      <c r="I205" s="4"/>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row>
    <row r="206" spans="1:95" s="41" customFormat="1">
      <c r="A206" s="8"/>
      <c r="B206" s="40"/>
      <c r="D206" s="42"/>
      <c r="E206" s="42"/>
      <c r="F206" s="43"/>
      <c r="G206" s="15"/>
      <c r="H206" s="15"/>
      <c r="I206" s="4"/>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row>
    <row r="207" spans="1:95" s="41" customFormat="1">
      <c r="A207" s="8"/>
      <c r="B207" s="40"/>
      <c r="D207" s="42"/>
      <c r="E207" s="42"/>
      <c r="F207" s="43"/>
      <c r="G207" s="15"/>
      <c r="H207" s="15"/>
      <c r="I207" s="4"/>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row>
    <row r="208" spans="1:95" s="41" customFormat="1">
      <c r="A208" s="8"/>
      <c r="B208" s="40"/>
      <c r="D208" s="42"/>
      <c r="E208" s="42"/>
      <c r="F208" s="43"/>
      <c r="G208" s="15"/>
      <c r="H208" s="15"/>
      <c r="I208" s="4"/>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row>
    <row r="209" spans="1:95" s="41" customFormat="1">
      <c r="A209" s="8"/>
      <c r="B209" s="40"/>
      <c r="D209" s="42"/>
      <c r="E209" s="42"/>
      <c r="F209" s="43"/>
      <c r="G209" s="15"/>
      <c r="H209" s="15"/>
      <c r="I209" s="4"/>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row>
    <row r="210" spans="1:95" s="41" customFormat="1">
      <c r="A210" s="8"/>
      <c r="B210" s="40"/>
      <c r="D210" s="42"/>
      <c r="E210" s="42"/>
      <c r="F210" s="43"/>
      <c r="G210" s="15"/>
      <c r="H210" s="15"/>
      <c r="I210" s="4"/>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row>
    <row r="211" spans="1:95" s="41" customFormat="1">
      <c r="A211" s="8"/>
      <c r="B211" s="40"/>
      <c r="D211" s="42"/>
      <c r="E211" s="42"/>
      <c r="F211" s="43"/>
      <c r="G211" s="15"/>
      <c r="H211" s="15"/>
      <c r="I211" s="4"/>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row>
    <row r="212" spans="1:95" s="41" customFormat="1">
      <c r="A212" s="8"/>
      <c r="B212" s="40"/>
      <c r="D212" s="42"/>
      <c r="E212" s="42"/>
      <c r="F212" s="43"/>
      <c r="G212" s="15"/>
      <c r="H212" s="15"/>
      <c r="I212" s="4"/>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row>
    <row r="213" spans="1:95" s="41" customFormat="1">
      <c r="A213" s="8"/>
      <c r="B213" s="40"/>
      <c r="D213" s="42"/>
      <c r="E213" s="42"/>
      <c r="F213" s="43"/>
      <c r="G213" s="15"/>
      <c r="H213" s="15"/>
      <c r="I213" s="4"/>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row>
    <row r="214" spans="1:95" s="41" customFormat="1">
      <c r="A214" s="8"/>
      <c r="B214" s="40"/>
      <c r="D214" s="42"/>
      <c r="E214" s="42"/>
      <c r="F214" s="43"/>
      <c r="G214" s="15"/>
      <c r="H214" s="15"/>
      <c r="I214" s="4"/>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row>
    <row r="215" spans="1:95" s="41" customFormat="1">
      <c r="A215" s="8"/>
      <c r="B215" s="40"/>
      <c r="D215" s="42"/>
      <c r="E215" s="42"/>
      <c r="F215" s="43"/>
      <c r="G215" s="15"/>
      <c r="H215" s="15"/>
      <c r="I215" s="4"/>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row>
    <row r="216" spans="1:95" s="41" customFormat="1">
      <c r="A216" s="8"/>
      <c r="B216" s="40"/>
      <c r="D216" s="42"/>
      <c r="E216" s="42"/>
      <c r="F216" s="43"/>
      <c r="G216" s="15"/>
      <c r="H216" s="15"/>
      <c r="I216" s="4"/>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row>
    <row r="217" spans="1:95" s="41" customFormat="1">
      <c r="A217" s="8"/>
      <c r="B217" s="40"/>
      <c r="D217" s="42"/>
      <c r="E217" s="42"/>
      <c r="F217" s="43"/>
      <c r="G217" s="15"/>
      <c r="H217" s="15"/>
      <c r="I217" s="4"/>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row>
    <row r="218" spans="1:95" s="41" customFormat="1">
      <c r="A218" s="8"/>
      <c r="B218" s="40"/>
      <c r="D218" s="42"/>
      <c r="E218" s="42"/>
      <c r="F218" s="43"/>
      <c r="G218" s="15"/>
      <c r="H218" s="15"/>
      <c r="I218" s="4"/>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row>
    <row r="219" spans="1:95" s="41" customFormat="1">
      <c r="A219" s="8"/>
      <c r="B219" s="40"/>
      <c r="D219" s="42"/>
      <c r="E219" s="42"/>
      <c r="F219" s="43"/>
      <c r="G219" s="15"/>
      <c r="H219" s="15"/>
      <c r="I219" s="4"/>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row>
    <row r="220" spans="1:95" s="41" customFormat="1">
      <c r="A220" s="8"/>
      <c r="B220" s="40"/>
      <c r="D220" s="42"/>
      <c r="E220" s="42"/>
      <c r="F220" s="43"/>
      <c r="G220" s="15"/>
      <c r="H220" s="15"/>
      <c r="I220" s="4"/>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row>
    <row r="221" spans="1:95" s="41" customFormat="1">
      <c r="A221" s="8"/>
      <c r="B221" s="40"/>
      <c r="D221" s="42"/>
      <c r="E221" s="42"/>
      <c r="F221" s="43"/>
      <c r="G221" s="15"/>
      <c r="H221" s="15"/>
      <c r="I221" s="4"/>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row>
    <row r="222" spans="1:95" s="41" customFormat="1">
      <c r="A222" s="8"/>
      <c r="B222" s="40"/>
      <c r="D222" s="42"/>
      <c r="E222" s="42"/>
      <c r="F222" s="43"/>
      <c r="G222" s="15"/>
      <c r="H222" s="15"/>
      <c r="I222" s="4"/>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row>
    <row r="223" spans="1:95" s="41" customFormat="1">
      <c r="A223" s="8"/>
      <c r="B223" s="40"/>
      <c r="D223" s="42"/>
      <c r="E223" s="42"/>
      <c r="F223" s="43"/>
      <c r="G223" s="15"/>
      <c r="H223" s="15"/>
      <c r="I223" s="4"/>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row>
    <row r="224" spans="1:95" s="41" customFormat="1">
      <c r="A224" s="8"/>
      <c r="B224" s="40"/>
      <c r="D224" s="42"/>
      <c r="E224" s="42"/>
      <c r="F224" s="43"/>
      <c r="G224" s="15"/>
      <c r="H224" s="15"/>
      <c r="I224" s="4"/>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row>
    <row r="225" spans="1:95" s="41" customFormat="1">
      <c r="A225" s="8"/>
      <c r="B225" s="40"/>
      <c r="D225" s="42"/>
      <c r="E225" s="42"/>
      <c r="F225" s="43"/>
      <c r="G225" s="15"/>
      <c r="H225" s="15"/>
      <c r="I225" s="4"/>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row>
    <row r="226" spans="1:95" s="41" customFormat="1">
      <c r="A226" s="8"/>
      <c r="B226" s="40"/>
      <c r="D226" s="42"/>
      <c r="E226" s="42"/>
      <c r="F226" s="43"/>
      <c r="G226" s="15"/>
      <c r="H226" s="15"/>
      <c r="I226" s="4"/>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row>
    <row r="227" spans="1:95" s="41" customFormat="1">
      <c r="A227" s="8"/>
      <c r="B227" s="40"/>
      <c r="D227" s="42"/>
      <c r="E227" s="42"/>
      <c r="F227" s="43"/>
      <c r="G227" s="15"/>
      <c r="H227" s="15"/>
      <c r="I227" s="4"/>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row>
    <row r="228" spans="1:95" s="41" customFormat="1">
      <c r="A228" s="8"/>
      <c r="B228" s="40"/>
      <c r="D228" s="42"/>
      <c r="E228" s="42"/>
      <c r="F228" s="43"/>
      <c r="G228" s="15"/>
      <c r="H228" s="15"/>
      <c r="I228" s="4"/>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row>
    <row r="229" spans="1:95" s="41" customFormat="1">
      <c r="A229" s="8"/>
      <c r="B229" s="40"/>
      <c r="D229" s="42"/>
      <c r="E229" s="42"/>
      <c r="F229" s="43"/>
      <c r="G229" s="15"/>
      <c r="H229" s="15"/>
      <c r="I229" s="4"/>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row>
    <row r="230" spans="1:95" s="41" customFormat="1">
      <c r="A230" s="8"/>
      <c r="B230" s="40"/>
      <c r="D230" s="42"/>
      <c r="E230" s="42"/>
      <c r="F230" s="43"/>
      <c r="G230" s="15"/>
      <c r="H230" s="15"/>
      <c r="I230" s="4"/>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row>
    <row r="231" spans="1:95" s="41" customFormat="1">
      <c r="A231" s="8"/>
      <c r="B231" s="40"/>
      <c r="D231" s="42"/>
      <c r="E231" s="42"/>
      <c r="F231" s="43"/>
      <c r="G231" s="15"/>
      <c r="H231" s="15"/>
      <c r="I231" s="4"/>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row>
    <row r="232" spans="1:95" s="41" customFormat="1">
      <c r="A232" s="8"/>
      <c r="B232" s="40"/>
      <c r="D232" s="42"/>
      <c r="E232" s="42"/>
      <c r="F232" s="43"/>
      <c r="G232" s="15"/>
      <c r="H232" s="15"/>
      <c r="I232" s="4"/>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row>
    <row r="233" spans="1:95" s="41" customFormat="1">
      <c r="A233" s="8"/>
      <c r="B233" s="40"/>
      <c r="D233" s="42"/>
      <c r="E233" s="42"/>
      <c r="F233" s="43"/>
      <c r="G233" s="15"/>
      <c r="H233" s="15"/>
      <c r="I233" s="4"/>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row>
    <row r="234" spans="1:95" s="41" customFormat="1">
      <c r="A234" s="8"/>
      <c r="B234" s="40"/>
      <c r="D234" s="42"/>
      <c r="E234" s="42"/>
      <c r="F234" s="43"/>
      <c r="G234" s="15"/>
      <c r="H234" s="15"/>
      <c r="I234" s="4"/>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row>
    <row r="235" spans="1:95" s="41" customFormat="1">
      <c r="A235" s="8"/>
      <c r="B235" s="40"/>
      <c r="D235" s="42"/>
      <c r="E235" s="42"/>
      <c r="F235" s="43"/>
      <c r="G235" s="15"/>
      <c r="H235" s="15"/>
      <c r="I235" s="4"/>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row>
    <row r="236" spans="1:95" s="41" customFormat="1">
      <c r="A236" s="8"/>
      <c r="B236" s="40"/>
      <c r="D236" s="42"/>
      <c r="E236" s="42"/>
      <c r="F236" s="43"/>
      <c r="G236" s="15"/>
      <c r="H236" s="15"/>
      <c r="I236" s="4"/>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row>
    <row r="237" spans="1:95" s="41" customFormat="1">
      <c r="A237" s="8"/>
      <c r="B237" s="40"/>
      <c r="D237" s="42"/>
      <c r="E237" s="42"/>
      <c r="F237" s="43"/>
      <c r="G237" s="15"/>
      <c r="H237" s="15"/>
      <c r="I237" s="4"/>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row>
    <row r="238" spans="1:95" s="41" customFormat="1">
      <c r="A238" s="8"/>
      <c r="B238" s="40"/>
      <c r="D238" s="42"/>
      <c r="E238" s="42"/>
      <c r="F238" s="43"/>
      <c r="G238" s="15"/>
      <c r="H238" s="15"/>
      <c r="I238" s="4"/>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row>
    <row r="239" spans="1:95" s="41" customFormat="1">
      <c r="A239" s="8"/>
      <c r="B239" s="40"/>
      <c r="D239" s="42"/>
      <c r="E239" s="42"/>
      <c r="F239" s="43"/>
      <c r="G239" s="15"/>
      <c r="H239" s="15"/>
      <c r="I239" s="4"/>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row>
    <row r="240" spans="1:95" s="41" customFormat="1">
      <c r="A240" s="8"/>
      <c r="B240" s="40"/>
      <c r="D240" s="42"/>
      <c r="E240" s="42"/>
      <c r="F240" s="43"/>
      <c r="G240" s="15"/>
      <c r="H240" s="15"/>
      <c r="I240" s="4"/>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row>
    <row r="241" spans="1:95" s="41" customFormat="1">
      <c r="A241" s="8"/>
      <c r="B241" s="40"/>
      <c r="D241" s="42"/>
      <c r="E241" s="42"/>
      <c r="F241" s="43"/>
      <c r="G241" s="15"/>
      <c r="H241" s="15"/>
      <c r="I241" s="4"/>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row>
    <row r="242" spans="1:95" s="41" customFormat="1">
      <c r="A242" s="8"/>
      <c r="B242" s="40"/>
      <c r="D242" s="42"/>
      <c r="E242" s="42"/>
      <c r="F242" s="43"/>
      <c r="G242" s="15"/>
      <c r="H242" s="15"/>
      <c r="I242" s="4"/>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row>
    <row r="243" spans="1:95" s="41" customFormat="1">
      <c r="A243" s="8"/>
      <c r="B243" s="40"/>
      <c r="D243" s="42"/>
      <c r="E243" s="42"/>
      <c r="F243" s="43"/>
      <c r="G243" s="15"/>
      <c r="H243" s="15"/>
      <c r="I243" s="4"/>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row>
    <row r="244" spans="1:95" s="41" customFormat="1">
      <c r="A244" s="8"/>
      <c r="B244" s="40"/>
      <c r="D244" s="42"/>
      <c r="E244" s="42"/>
      <c r="F244" s="43"/>
      <c r="G244" s="15"/>
      <c r="H244" s="15"/>
      <c r="I244" s="4"/>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row>
    <row r="245" spans="1:95" s="41" customFormat="1">
      <c r="A245" s="8"/>
      <c r="B245" s="40"/>
      <c r="D245" s="42"/>
      <c r="E245" s="42"/>
      <c r="F245" s="43"/>
      <c r="G245" s="15"/>
      <c r="H245" s="15"/>
      <c r="I245" s="4"/>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row>
    <row r="246" spans="1:95" s="41" customFormat="1">
      <c r="A246" s="8"/>
      <c r="B246" s="40"/>
      <c r="D246" s="42"/>
      <c r="E246" s="42"/>
      <c r="F246" s="43"/>
      <c r="G246" s="15"/>
      <c r="H246" s="15"/>
      <c r="I246" s="4"/>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row>
    <row r="247" spans="1:95" s="41" customFormat="1">
      <c r="A247" s="8"/>
      <c r="B247" s="40"/>
      <c r="D247" s="42"/>
      <c r="E247" s="42"/>
      <c r="F247" s="43"/>
      <c r="G247" s="15"/>
      <c r="H247" s="15"/>
      <c r="I247" s="4"/>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row>
    <row r="248" spans="1:95" s="41" customFormat="1">
      <c r="A248" s="8"/>
      <c r="B248" s="40"/>
      <c r="D248" s="42"/>
      <c r="E248" s="42"/>
      <c r="F248" s="43"/>
      <c r="G248" s="15"/>
      <c r="H248" s="15"/>
      <c r="I248" s="4"/>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row>
    <row r="249" spans="1:95" s="41" customFormat="1">
      <c r="A249" s="8"/>
      <c r="B249" s="40"/>
      <c r="D249" s="42"/>
      <c r="E249" s="42"/>
      <c r="F249" s="43"/>
      <c r="G249" s="15"/>
      <c r="H249" s="15"/>
      <c r="I249" s="4"/>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row>
    <row r="250" spans="1:95" s="41" customFormat="1">
      <c r="A250" s="8"/>
      <c r="B250" s="40"/>
      <c r="D250" s="42"/>
      <c r="E250" s="42"/>
      <c r="F250" s="43"/>
      <c r="G250" s="15"/>
      <c r="H250" s="15"/>
      <c r="I250" s="4"/>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row>
    <row r="251" spans="1:95" s="41" customFormat="1">
      <c r="A251" s="8"/>
      <c r="B251" s="40"/>
      <c r="D251" s="42"/>
      <c r="E251" s="42"/>
      <c r="F251" s="43"/>
      <c r="G251" s="15"/>
      <c r="H251" s="15"/>
      <c r="I251" s="4"/>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row>
    <row r="252" spans="1:95" s="41" customFormat="1">
      <c r="A252" s="8"/>
      <c r="B252" s="40"/>
      <c r="D252" s="42"/>
      <c r="E252" s="42"/>
      <c r="F252" s="43"/>
      <c r="G252" s="15"/>
      <c r="H252" s="15"/>
      <c r="I252" s="4"/>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row>
    <row r="253" spans="1:95" s="41" customFormat="1">
      <c r="A253" s="8"/>
      <c r="B253" s="40"/>
      <c r="D253" s="42"/>
      <c r="E253" s="42"/>
      <c r="F253" s="43"/>
      <c r="G253" s="15"/>
      <c r="H253" s="15"/>
      <c r="I253" s="4"/>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row>
    <row r="254" spans="1:95" s="41" customFormat="1">
      <c r="A254" s="8"/>
      <c r="B254" s="40"/>
      <c r="D254" s="42"/>
      <c r="E254" s="42"/>
      <c r="F254" s="43"/>
      <c r="G254" s="15"/>
      <c r="H254" s="15"/>
      <c r="I254" s="4"/>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row>
    <row r="255" spans="1:95" s="41" customFormat="1">
      <c r="A255" s="8"/>
      <c r="B255" s="40"/>
      <c r="D255" s="42"/>
      <c r="E255" s="42"/>
      <c r="F255" s="43"/>
      <c r="G255" s="15"/>
      <c r="H255" s="15"/>
      <c r="I255" s="4"/>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row>
    <row r="256" spans="1:95" s="41" customFormat="1">
      <c r="A256" s="8"/>
      <c r="B256" s="40"/>
      <c r="D256" s="42"/>
      <c r="E256" s="42"/>
      <c r="F256" s="43"/>
      <c r="G256" s="15"/>
      <c r="H256" s="15"/>
      <c r="I256" s="4"/>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row>
    <row r="257" spans="1:95" s="41" customFormat="1">
      <c r="A257" s="8"/>
      <c r="B257" s="40"/>
      <c r="D257" s="42"/>
      <c r="E257" s="42"/>
      <c r="F257" s="43"/>
      <c r="G257" s="15"/>
      <c r="H257" s="15"/>
      <c r="I257" s="4"/>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row>
    <row r="258" spans="1:95" s="41" customFormat="1">
      <c r="A258" s="8"/>
      <c r="B258" s="40"/>
      <c r="D258" s="42"/>
      <c r="E258" s="42"/>
      <c r="F258" s="43"/>
      <c r="G258" s="15"/>
      <c r="H258" s="15"/>
      <c r="I258" s="4"/>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row>
    <row r="259" spans="1:95" s="41" customFormat="1">
      <c r="A259" s="8"/>
      <c r="B259" s="40"/>
      <c r="D259" s="42"/>
      <c r="E259" s="42"/>
      <c r="F259" s="43"/>
      <c r="G259" s="15"/>
      <c r="H259" s="15"/>
      <c r="I259" s="4"/>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row>
    <row r="260" spans="1:95" s="41" customFormat="1">
      <c r="A260" s="8"/>
      <c r="B260" s="40"/>
      <c r="D260" s="42"/>
      <c r="E260" s="42"/>
      <c r="F260" s="43"/>
      <c r="G260" s="15"/>
      <c r="H260" s="15"/>
      <c r="I260" s="4"/>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row>
    <row r="261" spans="1:95" s="41" customFormat="1">
      <c r="A261" s="8"/>
      <c r="B261" s="40"/>
      <c r="D261" s="42"/>
      <c r="E261" s="42"/>
      <c r="F261" s="43"/>
      <c r="G261" s="15"/>
      <c r="H261" s="15"/>
      <c r="I261" s="4"/>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row>
    <row r="262" spans="1:95" s="41" customFormat="1">
      <c r="A262" s="8"/>
      <c r="B262" s="40"/>
      <c r="D262" s="42"/>
      <c r="E262" s="42"/>
      <c r="F262" s="43"/>
      <c r="G262" s="15"/>
      <c r="H262" s="15"/>
      <c r="I262" s="4"/>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row>
    <row r="263" spans="1:95" s="41" customFormat="1">
      <c r="A263" s="8"/>
      <c r="B263" s="40"/>
      <c r="D263" s="42"/>
      <c r="E263" s="42"/>
      <c r="F263" s="43"/>
      <c r="G263" s="15"/>
      <c r="H263" s="15"/>
      <c r="I263" s="4"/>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row>
    <row r="264" spans="1:95" s="41" customFormat="1">
      <c r="A264" s="8"/>
      <c r="B264" s="40"/>
      <c r="D264" s="42"/>
      <c r="E264" s="42"/>
      <c r="F264" s="43"/>
      <c r="G264" s="15"/>
      <c r="H264" s="15"/>
      <c r="I264" s="4"/>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row>
    <row r="265" spans="1:95" s="41" customFormat="1">
      <c r="A265" s="8"/>
      <c r="B265" s="40"/>
      <c r="D265" s="42"/>
      <c r="E265" s="42"/>
      <c r="F265" s="43"/>
      <c r="G265" s="15"/>
      <c r="H265" s="15"/>
      <c r="I265" s="4"/>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row>
    <row r="266" spans="1:95" s="41" customFormat="1">
      <c r="A266" s="8"/>
      <c r="B266" s="40"/>
      <c r="D266" s="42"/>
      <c r="E266" s="42"/>
      <c r="F266" s="43"/>
      <c r="G266" s="15"/>
      <c r="H266" s="15"/>
      <c r="I266" s="4"/>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row>
    <row r="267" spans="1:95" s="41" customFormat="1">
      <c r="A267" s="8"/>
      <c r="B267" s="40"/>
      <c r="D267" s="42"/>
      <c r="E267" s="42"/>
      <c r="F267" s="43"/>
      <c r="G267" s="15"/>
      <c r="H267" s="15"/>
      <c r="I267" s="4"/>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row>
    <row r="268" spans="1:95" s="41" customFormat="1">
      <c r="A268" s="8"/>
      <c r="B268" s="40"/>
      <c r="D268" s="42"/>
      <c r="E268" s="42"/>
      <c r="F268" s="43"/>
      <c r="G268" s="15"/>
      <c r="H268" s="15"/>
      <c r="I268" s="4"/>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row>
    <row r="269" spans="1:95" s="41" customFormat="1">
      <c r="A269" s="8"/>
      <c r="B269" s="40"/>
      <c r="D269" s="42"/>
      <c r="E269" s="42"/>
      <c r="F269" s="43"/>
      <c r="G269" s="15"/>
      <c r="H269" s="15"/>
      <c r="I269" s="4"/>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row>
    <row r="270" spans="1:95" s="41" customFormat="1">
      <c r="A270" s="8"/>
      <c r="B270" s="40"/>
      <c r="D270" s="42"/>
      <c r="E270" s="42"/>
      <c r="F270" s="43"/>
      <c r="G270" s="15"/>
      <c r="H270" s="15"/>
      <c r="I270" s="4"/>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row>
    <row r="271" spans="1:95" s="41" customFormat="1">
      <c r="A271" s="8"/>
      <c r="B271" s="40"/>
      <c r="D271" s="42"/>
      <c r="E271" s="42"/>
      <c r="F271" s="43"/>
      <c r="G271" s="15"/>
      <c r="H271" s="15"/>
      <c r="I271" s="4"/>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row>
    <row r="272" spans="1:95" s="41" customFormat="1">
      <c r="A272" s="8"/>
      <c r="B272" s="40"/>
      <c r="D272" s="42"/>
      <c r="E272" s="42"/>
      <c r="F272" s="43"/>
      <c r="G272" s="15"/>
      <c r="H272" s="15"/>
      <c r="I272" s="4"/>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row>
    <row r="273" spans="1:95" s="41" customFormat="1">
      <c r="A273" s="8"/>
      <c r="B273" s="40"/>
      <c r="D273" s="42"/>
      <c r="E273" s="42"/>
      <c r="F273" s="43"/>
      <c r="G273" s="15"/>
      <c r="H273" s="15"/>
      <c r="I273" s="4"/>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row>
    <row r="274" spans="1:95" s="41" customFormat="1">
      <c r="A274" s="8"/>
      <c r="B274" s="40"/>
      <c r="D274" s="42"/>
      <c r="E274" s="42"/>
      <c r="F274" s="43"/>
      <c r="G274" s="15"/>
      <c r="H274" s="15"/>
      <c r="I274" s="4"/>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row>
    <row r="275" spans="1:95" s="41" customFormat="1">
      <c r="A275" s="8"/>
      <c r="B275" s="40"/>
      <c r="D275" s="42"/>
      <c r="E275" s="42"/>
      <c r="F275" s="43"/>
      <c r="G275" s="15"/>
      <c r="H275" s="15"/>
      <c r="I275" s="4"/>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row>
    <row r="276" spans="1:95" s="41" customFormat="1">
      <c r="A276" s="8"/>
      <c r="B276" s="40"/>
      <c r="D276" s="42"/>
      <c r="E276" s="42"/>
      <c r="F276" s="43"/>
      <c r="G276" s="15"/>
      <c r="H276" s="15"/>
      <c r="I276" s="4"/>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row>
    <row r="277" spans="1:95" s="41" customFormat="1">
      <c r="A277" s="8"/>
      <c r="B277" s="40"/>
      <c r="D277" s="42"/>
      <c r="E277" s="42"/>
      <c r="F277" s="43"/>
      <c r="G277" s="15"/>
      <c r="H277" s="15"/>
      <c r="I277" s="4"/>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row>
    <row r="278" spans="1:95" s="41" customFormat="1">
      <c r="A278" s="8"/>
      <c r="B278" s="40"/>
      <c r="D278" s="42"/>
      <c r="E278" s="42"/>
      <c r="F278" s="43"/>
      <c r="G278" s="15"/>
      <c r="H278" s="15"/>
      <c r="I278" s="4"/>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row>
    <row r="279" spans="1:95" s="41" customFormat="1">
      <c r="A279" s="8"/>
      <c r="B279" s="40"/>
      <c r="D279" s="42"/>
      <c r="E279" s="42"/>
      <c r="F279" s="43"/>
      <c r="G279" s="15"/>
      <c r="H279" s="15"/>
      <c r="I279" s="4"/>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row>
    <row r="280" spans="1:95" s="41" customFormat="1">
      <c r="A280" s="8"/>
      <c r="B280" s="40"/>
      <c r="D280" s="42"/>
      <c r="E280" s="42"/>
      <c r="F280" s="43"/>
      <c r="G280" s="15"/>
      <c r="H280" s="15"/>
      <c r="I280" s="4"/>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row>
    <row r="281" spans="1:95" s="41" customFormat="1">
      <c r="A281" s="8"/>
      <c r="B281" s="40"/>
      <c r="D281" s="42"/>
      <c r="E281" s="42"/>
      <c r="F281" s="43"/>
      <c r="G281" s="15"/>
      <c r="H281" s="15"/>
      <c r="I281" s="4"/>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row>
    <row r="282" spans="1:95" s="41" customFormat="1">
      <c r="A282" s="8"/>
      <c r="B282" s="40"/>
      <c r="D282" s="42"/>
      <c r="E282" s="42"/>
      <c r="F282" s="43"/>
      <c r="G282" s="15"/>
      <c r="H282" s="15"/>
      <c r="I282" s="4"/>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row>
    <row r="283" spans="1:95" s="41" customFormat="1">
      <c r="A283" s="8"/>
      <c r="B283" s="40"/>
      <c r="D283" s="42"/>
      <c r="E283" s="42"/>
      <c r="F283" s="43"/>
      <c r="G283" s="15"/>
      <c r="H283" s="15"/>
      <c r="I283" s="4"/>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row>
    <row r="284" spans="1:95" s="41" customFormat="1">
      <c r="A284" s="8"/>
      <c r="B284" s="40"/>
      <c r="D284" s="42"/>
      <c r="E284" s="42"/>
      <c r="F284" s="43"/>
      <c r="G284" s="15"/>
      <c r="H284" s="15"/>
      <c r="I284" s="4"/>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row>
    <row r="285" spans="1:95" s="41" customFormat="1">
      <c r="A285" s="8"/>
      <c r="B285" s="40"/>
      <c r="D285" s="42"/>
      <c r="E285" s="42"/>
      <c r="F285" s="43"/>
      <c r="G285" s="15"/>
      <c r="H285" s="15"/>
      <c r="I285" s="4"/>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row>
    <row r="286" spans="1:95" s="41" customFormat="1">
      <c r="A286" s="8"/>
      <c r="B286" s="40"/>
      <c r="D286" s="42"/>
      <c r="E286" s="42"/>
      <c r="F286" s="43"/>
      <c r="G286" s="15"/>
      <c r="H286" s="15"/>
      <c r="I286" s="4"/>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row>
    <row r="287" spans="1:95" s="41" customFormat="1">
      <c r="A287" s="8"/>
      <c r="B287" s="40"/>
      <c r="D287" s="42"/>
      <c r="E287" s="42"/>
      <c r="F287" s="43"/>
      <c r="G287" s="15"/>
      <c r="H287" s="15"/>
      <c r="I287" s="4"/>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row>
    <row r="288" spans="1:95" s="41" customFormat="1">
      <c r="A288" s="8"/>
      <c r="B288" s="40"/>
      <c r="D288" s="42"/>
      <c r="E288" s="42"/>
      <c r="F288" s="43"/>
      <c r="G288" s="15"/>
      <c r="H288" s="15"/>
      <c r="I288" s="4"/>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row>
    <row r="289" spans="1:95" s="41" customFormat="1">
      <c r="A289" s="8"/>
      <c r="B289" s="40"/>
      <c r="D289" s="42"/>
      <c r="E289" s="42"/>
      <c r="F289" s="43"/>
      <c r="G289" s="15"/>
      <c r="H289" s="15"/>
      <c r="I289" s="4"/>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row>
    <row r="290" spans="1:95" s="41" customFormat="1">
      <c r="A290" s="8"/>
      <c r="B290" s="40"/>
      <c r="D290" s="42"/>
      <c r="E290" s="42"/>
      <c r="F290" s="43"/>
      <c r="G290" s="15"/>
      <c r="H290" s="15"/>
      <c r="I290" s="4"/>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row>
    <row r="291" spans="1:95" s="41" customFormat="1">
      <c r="A291" s="8"/>
      <c r="B291" s="40"/>
      <c r="D291" s="42"/>
      <c r="E291" s="42"/>
      <c r="F291" s="43"/>
      <c r="G291" s="15"/>
      <c r="H291" s="15"/>
      <c r="I291" s="4"/>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row>
    <row r="292" spans="1:95" s="41" customFormat="1">
      <c r="A292" s="8"/>
      <c r="B292" s="40"/>
      <c r="D292" s="42"/>
      <c r="E292" s="42"/>
      <c r="F292" s="43"/>
      <c r="G292" s="15"/>
      <c r="H292" s="15"/>
      <c r="I292" s="4"/>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row>
    <row r="293" spans="1:95" s="41" customFormat="1">
      <c r="A293" s="8"/>
      <c r="B293" s="40"/>
      <c r="D293" s="42"/>
      <c r="E293" s="42"/>
      <c r="F293" s="43"/>
      <c r="G293" s="15"/>
      <c r="H293" s="15"/>
      <c r="I293" s="4"/>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row>
    <row r="294" spans="1:95" s="41" customFormat="1">
      <c r="A294" s="8"/>
      <c r="B294" s="40"/>
      <c r="D294" s="42"/>
      <c r="E294" s="42"/>
      <c r="F294" s="43"/>
      <c r="G294" s="15"/>
      <c r="H294" s="15"/>
      <c r="I294" s="4"/>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row>
    <row r="295" spans="1:95" s="41" customFormat="1">
      <c r="A295" s="8"/>
      <c r="B295" s="40"/>
      <c r="D295" s="42"/>
      <c r="E295" s="42"/>
      <c r="F295" s="43"/>
      <c r="G295" s="15"/>
      <c r="H295" s="15"/>
      <c r="I295" s="4"/>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row>
    <row r="296" spans="1:95" s="41" customFormat="1">
      <c r="A296" s="8"/>
      <c r="B296" s="40"/>
      <c r="D296" s="42"/>
      <c r="E296" s="42"/>
      <c r="F296" s="43"/>
      <c r="G296" s="15"/>
      <c r="H296" s="15"/>
      <c r="I296" s="4"/>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row>
    <row r="297" spans="1:95" s="41" customFormat="1">
      <c r="A297" s="8"/>
      <c r="B297" s="40"/>
      <c r="D297" s="42"/>
      <c r="E297" s="42"/>
      <c r="F297" s="43"/>
      <c r="G297" s="15"/>
      <c r="H297" s="15"/>
      <c r="I297" s="4"/>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row>
    <row r="298" spans="1:95" s="41" customFormat="1">
      <c r="A298" s="8"/>
      <c r="B298" s="40"/>
      <c r="D298" s="42"/>
      <c r="E298" s="42"/>
      <c r="F298" s="43"/>
      <c r="G298" s="15"/>
      <c r="H298" s="15"/>
      <c r="I298" s="4"/>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row>
    <row r="299" spans="1:95" s="41" customFormat="1">
      <c r="A299" s="8"/>
      <c r="B299" s="40"/>
      <c r="D299" s="42"/>
      <c r="E299" s="42"/>
      <c r="F299" s="43"/>
      <c r="G299" s="15"/>
      <c r="H299" s="15"/>
      <c r="I299" s="4"/>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row>
    <row r="300" spans="1:95" s="41" customFormat="1">
      <c r="A300" s="8"/>
      <c r="B300" s="40"/>
      <c r="D300" s="42"/>
      <c r="E300" s="42"/>
      <c r="F300" s="43"/>
      <c r="G300" s="15"/>
      <c r="H300" s="15"/>
      <c r="I300" s="4"/>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row>
    <row r="301" spans="1:95" s="41" customFormat="1">
      <c r="A301" s="8"/>
      <c r="B301" s="40"/>
      <c r="D301" s="42"/>
      <c r="E301" s="42"/>
      <c r="F301" s="43"/>
      <c r="G301" s="15"/>
      <c r="H301" s="15"/>
      <c r="I301" s="4"/>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row>
    <row r="302" spans="1:95" s="41" customFormat="1">
      <c r="A302" s="8"/>
      <c r="B302" s="40"/>
      <c r="D302" s="42"/>
      <c r="E302" s="42"/>
      <c r="F302" s="43"/>
      <c r="G302" s="15"/>
      <c r="H302" s="15"/>
      <c r="I302" s="4"/>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row>
    <row r="303" spans="1:95" s="41" customFormat="1">
      <c r="A303" s="8"/>
      <c r="B303" s="40"/>
      <c r="D303" s="42"/>
      <c r="E303" s="42"/>
      <c r="F303" s="43"/>
      <c r="G303" s="15"/>
      <c r="H303" s="15"/>
      <c r="I303" s="4"/>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row>
    <row r="304" spans="1:95" s="41" customFormat="1">
      <c r="A304" s="8"/>
      <c r="B304" s="40"/>
      <c r="D304" s="42"/>
      <c r="E304" s="42"/>
      <c r="F304" s="43"/>
      <c r="G304" s="15"/>
      <c r="H304" s="15"/>
      <c r="I304" s="4"/>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row>
    <row r="305" spans="1:95" s="41" customFormat="1">
      <c r="A305" s="8"/>
      <c r="B305" s="40"/>
      <c r="D305" s="42"/>
      <c r="E305" s="42"/>
      <c r="F305" s="43"/>
      <c r="G305" s="15"/>
      <c r="H305" s="15"/>
      <c r="I305" s="4"/>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row>
    <row r="306" spans="1:95" s="41" customFormat="1">
      <c r="A306" s="8"/>
      <c r="B306" s="40"/>
      <c r="D306" s="42"/>
      <c r="E306" s="42"/>
      <c r="F306" s="43"/>
      <c r="G306" s="15"/>
      <c r="H306" s="15"/>
      <c r="I306" s="4"/>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row>
    <row r="307" spans="1:95" s="41" customFormat="1">
      <c r="A307" s="8"/>
      <c r="B307" s="40"/>
      <c r="D307" s="42"/>
      <c r="E307" s="42"/>
      <c r="F307" s="43"/>
      <c r="G307" s="15"/>
      <c r="H307" s="15"/>
      <c r="I307" s="4"/>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row>
    <row r="308" spans="1:95" s="41" customFormat="1">
      <c r="A308" s="8"/>
      <c r="B308" s="40"/>
      <c r="D308" s="42"/>
      <c r="E308" s="42"/>
      <c r="F308" s="43"/>
      <c r="G308" s="15"/>
      <c r="H308" s="15"/>
      <c r="I308" s="4"/>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row>
    <row r="309" spans="1:95" s="41" customFormat="1">
      <c r="A309" s="8"/>
      <c r="B309" s="40"/>
      <c r="D309" s="42"/>
      <c r="E309" s="42"/>
      <c r="F309" s="43"/>
      <c r="G309" s="15"/>
      <c r="H309" s="15"/>
      <c r="I309" s="4"/>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row>
    <row r="310" spans="1:95" s="41" customFormat="1">
      <c r="A310" s="8"/>
      <c r="B310" s="40"/>
      <c r="D310" s="42"/>
      <c r="E310" s="42"/>
      <c r="F310" s="43"/>
      <c r="G310" s="15"/>
      <c r="H310" s="15"/>
      <c r="I310" s="4"/>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row>
    <row r="311" spans="1:95" s="41" customFormat="1">
      <c r="A311" s="8"/>
      <c r="B311" s="40"/>
      <c r="D311" s="42"/>
      <c r="E311" s="42"/>
      <c r="F311" s="43"/>
      <c r="G311" s="15"/>
      <c r="H311" s="15"/>
      <c r="I311" s="4"/>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row>
    <row r="312" spans="1:95" s="41" customFormat="1">
      <c r="A312" s="8"/>
      <c r="B312" s="40"/>
      <c r="D312" s="42"/>
      <c r="E312" s="42"/>
      <c r="F312" s="43"/>
      <c r="G312" s="15"/>
      <c r="H312" s="15"/>
      <c r="I312" s="4"/>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row>
    <row r="313" spans="1:95" s="41" customFormat="1">
      <c r="A313" s="8"/>
      <c r="B313" s="40"/>
      <c r="D313" s="42"/>
      <c r="E313" s="42"/>
      <c r="F313" s="43"/>
      <c r="G313" s="15"/>
      <c r="H313" s="15"/>
      <c r="I313" s="4"/>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row>
    <row r="314" spans="1:95" s="41" customFormat="1">
      <c r="A314" s="8"/>
      <c r="B314" s="40"/>
      <c r="D314" s="42"/>
      <c r="E314" s="42"/>
      <c r="F314" s="43"/>
      <c r="G314" s="15"/>
      <c r="H314" s="15"/>
      <c r="I314" s="4"/>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row>
    <row r="315" spans="1:95" s="41" customFormat="1">
      <c r="A315" s="8"/>
      <c r="B315" s="40"/>
      <c r="D315" s="42"/>
      <c r="E315" s="42"/>
      <c r="F315" s="43"/>
      <c r="G315" s="15"/>
      <c r="H315" s="15"/>
      <c r="I315" s="4"/>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row>
    <row r="316" spans="1:95" s="41" customFormat="1">
      <c r="A316" s="8"/>
      <c r="B316" s="40"/>
      <c r="D316" s="42"/>
      <c r="E316" s="42"/>
      <c r="F316" s="43"/>
      <c r="G316" s="15"/>
      <c r="H316" s="15"/>
      <c r="I316" s="4"/>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row>
    <row r="317" spans="1:95" s="41" customFormat="1">
      <c r="A317" s="8"/>
      <c r="B317" s="40"/>
      <c r="D317" s="42"/>
      <c r="E317" s="42"/>
      <c r="F317" s="43"/>
      <c r="G317" s="15"/>
      <c r="H317" s="15"/>
      <c r="I317" s="4"/>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row>
    <row r="318" spans="1:95" s="41" customFormat="1">
      <c r="A318" s="8"/>
      <c r="B318" s="40"/>
      <c r="D318" s="42"/>
      <c r="E318" s="42"/>
      <c r="F318" s="43"/>
      <c r="G318" s="15"/>
      <c r="H318" s="15"/>
      <c r="I318" s="4"/>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row>
    <row r="319" spans="1:95" s="41" customFormat="1">
      <c r="A319" s="8"/>
      <c r="B319" s="40"/>
      <c r="D319" s="42"/>
      <c r="E319" s="42"/>
      <c r="F319" s="43"/>
      <c r="G319" s="15"/>
      <c r="H319" s="15"/>
      <c r="I319" s="4"/>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row>
    <row r="320" spans="1:95" s="41" customFormat="1">
      <c r="A320" s="8"/>
      <c r="B320" s="40"/>
      <c r="D320" s="42"/>
      <c r="E320" s="42"/>
      <c r="F320" s="43"/>
      <c r="G320" s="15"/>
      <c r="H320" s="15"/>
      <c r="I320" s="4"/>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row>
    <row r="321" spans="1:95" s="41" customFormat="1">
      <c r="A321" s="8"/>
      <c r="B321" s="40"/>
      <c r="D321" s="42"/>
      <c r="E321" s="42"/>
      <c r="F321" s="43"/>
      <c r="G321" s="15"/>
      <c r="H321" s="15"/>
      <c r="I321" s="4"/>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row>
    <row r="322" spans="1:95" s="41" customFormat="1">
      <c r="A322" s="8"/>
      <c r="B322" s="40"/>
      <c r="D322" s="42"/>
      <c r="E322" s="42"/>
      <c r="F322" s="43"/>
      <c r="G322" s="15"/>
      <c r="H322" s="15"/>
      <c r="I322" s="4"/>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row>
    <row r="323" spans="1:95" s="41" customFormat="1">
      <c r="A323" s="8"/>
      <c r="B323" s="40"/>
      <c r="D323" s="42"/>
      <c r="E323" s="42"/>
      <c r="F323" s="43"/>
      <c r="G323" s="15"/>
      <c r="H323" s="15"/>
      <c r="I323" s="4"/>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row>
    <row r="324" spans="1:95" s="41" customFormat="1">
      <c r="A324" s="8"/>
      <c r="B324" s="40"/>
      <c r="D324" s="42"/>
      <c r="E324" s="42"/>
      <c r="F324" s="43"/>
      <c r="G324" s="15"/>
      <c r="H324" s="15"/>
      <c r="I324" s="4"/>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row>
    <row r="325" spans="1:95" s="41" customFormat="1">
      <c r="A325" s="8"/>
      <c r="B325" s="40"/>
      <c r="D325" s="42"/>
      <c r="E325" s="42"/>
      <c r="F325" s="43"/>
      <c r="G325" s="15"/>
      <c r="H325" s="15"/>
      <c r="I325" s="4"/>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row>
    <row r="326" spans="1:95" s="41" customFormat="1">
      <c r="A326" s="8"/>
      <c r="B326" s="40"/>
      <c r="D326" s="42"/>
      <c r="E326" s="42"/>
      <c r="F326" s="43"/>
      <c r="G326" s="15"/>
      <c r="H326" s="15"/>
      <c r="I326" s="4"/>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row>
    <row r="327" spans="1:95" s="41" customFormat="1">
      <c r="A327" s="8"/>
      <c r="B327" s="40"/>
      <c r="D327" s="42"/>
      <c r="E327" s="42"/>
      <c r="F327" s="43"/>
      <c r="G327" s="15"/>
      <c r="H327" s="15"/>
      <c r="I327" s="4"/>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row>
    <row r="328" spans="1:95" s="41" customFormat="1">
      <c r="A328" s="8"/>
      <c r="B328" s="40"/>
      <c r="D328" s="42"/>
      <c r="E328" s="42"/>
      <c r="F328" s="43"/>
      <c r="G328" s="15"/>
      <c r="H328" s="15"/>
      <c r="I328" s="4"/>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row>
    <row r="329" spans="1:95" s="41" customFormat="1">
      <c r="A329" s="8"/>
      <c r="B329" s="40"/>
      <c r="D329" s="42"/>
      <c r="E329" s="42"/>
      <c r="F329" s="43"/>
      <c r="G329" s="15"/>
      <c r="H329" s="15"/>
      <c r="I329" s="4"/>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row>
    <row r="330" spans="1:95" s="41" customFormat="1">
      <c r="A330" s="8"/>
      <c r="B330" s="40"/>
      <c r="D330" s="42"/>
      <c r="E330" s="42"/>
      <c r="F330" s="43"/>
      <c r="G330" s="15"/>
      <c r="H330" s="15"/>
      <c r="I330" s="4"/>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row>
    <row r="331" spans="1:95" s="41" customFormat="1">
      <c r="A331" s="8"/>
      <c r="B331" s="40"/>
      <c r="D331" s="42"/>
      <c r="E331" s="42"/>
      <c r="F331" s="43"/>
      <c r="G331" s="15"/>
      <c r="H331" s="15"/>
      <c r="I331" s="4"/>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row>
    <row r="332" spans="1:95" s="41" customFormat="1">
      <c r="A332" s="8"/>
      <c r="B332" s="40"/>
      <c r="D332" s="42"/>
      <c r="E332" s="42"/>
      <c r="F332" s="43"/>
      <c r="G332" s="15"/>
      <c r="H332" s="15"/>
      <c r="I332" s="4"/>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row>
    <row r="333" spans="1:95" s="41" customFormat="1">
      <c r="A333" s="8"/>
      <c r="B333" s="40"/>
      <c r="D333" s="42"/>
      <c r="E333" s="42"/>
      <c r="F333" s="43"/>
      <c r="G333" s="15"/>
      <c r="H333" s="15"/>
      <c r="I333" s="4"/>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row>
    <row r="334" spans="1:95" s="41" customFormat="1">
      <c r="A334" s="8"/>
      <c r="B334" s="40"/>
      <c r="D334" s="42"/>
      <c r="E334" s="42"/>
      <c r="F334" s="43"/>
      <c r="G334" s="15"/>
      <c r="H334" s="15"/>
      <c r="I334" s="4"/>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row>
    <row r="335" spans="1:95" s="41" customFormat="1">
      <c r="A335" s="8"/>
      <c r="B335" s="40"/>
      <c r="D335" s="42"/>
      <c r="E335" s="42"/>
      <c r="F335" s="43"/>
      <c r="G335" s="15"/>
      <c r="H335" s="15"/>
      <c r="I335" s="4"/>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row>
    <row r="336" spans="1:95" s="41" customFormat="1">
      <c r="A336" s="8"/>
      <c r="B336" s="40"/>
      <c r="D336" s="42"/>
      <c r="E336" s="42"/>
      <c r="F336" s="43"/>
      <c r="G336" s="15"/>
      <c r="H336" s="15"/>
      <c r="I336" s="4"/>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row>
    <row r="337" spans="1:95" s="41" customFormat="1">
      <c r="A337" s="8"/>
      <c r="B337" s="40"/>
      <c r="D337" s="42"/>
      <c r="E337" s="42"/>
      <c r="F337" s="43"/>
      <c r="G337" s="15"/>
      <c r="H337" s="15"/>
      <c r="I337" s="4"/>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row>
    <row r="338" spans="1:95" s="41" customFormat="1">
      <c r="A338" s="8"/>
      <c r="B338" s="40"/>
      <c r="D338" s="42"/>
      <c r="E338" s="42"/>
      <c r="F338" s="43"/>
      <c r="G338" s="15"/>
      <c r="H338" s="15"/>
      <c r="I338" s="4"/>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row>
    <row r="339" spans="1:95" s="41" customFormat="1">
      <c r="A339" s="8"/>
      <c r="B339" s="40"/>
      <c r="D339" s="42"/>
      <c r="E339" s="42"/>
      <c r="F339" s="43"/>
      <c r="G339" s="15"/>
      <c r="H339" s="15"/>
      <c r="I339" s="4"/>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row>
    <row r="340" spans="1:95" s="41" customFormat="1">
      <c r="A340" s="8"/>
      <c r="B340" s="40"/>
      <c r="D340" s="42"/>
      <c r="E340" s="42"/>
      <c r="F340" s="43"/>
      <c r="G340" s="15"/>
      <c r="H340" s="15"/>
      <c r="I340" s="4"/>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row>
    <row r="341" spans="1:95" s="41" customFormat="1">
      <c r="A341" s="8"/>
      <c r="B341" s="40"/>
      <c r="D341" s="42"/>
      <c r="E341" s="42"/>
      <c r="F341" s="43"/>
      <c r="G341" s="15"/>
      <c r="H341" s="15"/>
      <c r="I341" s="4"/>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row>
    <row r="342" spans="1:95" s="41" customFormat="1">
      <c r="A342" s="8"/>
      <c r="B342" s="40"/>
      <c r="D342" s="42"/>
      <c r="E342" s="42"/>
      <c r="F342" s="43"/>
      <c r="G342" s="15"/>
      <c r="H342" s="15"/>
      <c r="I342" s="4"/>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row>
    <row r="343" spans="1:95" s="41" customFormat="1">
      <c r="A343" s="8"/>
      <c r="B343" s="40"/>
      <c r="D343" s="42"/>
      <c r="E343" s="42"/>
      <c r="F343" s="43"/>
      <c r="G343" s="15"/>
      <c r="H343" s="15"/>
      <c r="I343" s="4"/>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row>
    <row r="344" spans="1:95" s="41" customFormat="1">
      <c r="A344" s="8"/>
      <c r="B344" s="40"/>
      <c r="D344" s="42"/>
      <c r="E344" s="42"/>
      <c r="F344" s="43"/>
      <c r="G344" s="15"/>
      <c r="H344" s="15"/>
      <c r="I344" s="4"/>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row>
    <row r="345" spans="1:95" s="41" customFormat="1">
      <c r="A345" s="8"/>
      <c r="B345" s="40"/>
      <c r="D345" s="42"/>
      <c r="E345" s="42"/>
      <c r="F345" s="43"/>
      <c r="G345" s="15"/>
      <c r="H345" s="15"/>
      <c r="I345" s="4"/>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row>
    <row r="346" spans="1:95" s="41" customFormat="1">
      <c r="A346" s="8"/>
      <c r="B346" s="40"/>
      <c r="D346" s="42"/>
      <c r="E346" s="42"/>
      <c r="F346" s="43"/>
      <c r="G346" s="15"/>
      <c r="H346" s="15"/>
      <c r="I346" s="4"/>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row>
    <row r="347" spans="1:95" s="41" customFormat="1">
      <c r="A347" s="8"/>
      <c r="B347" s="40"/>
      <c r="D347" s="42"/>
      <c r="E347" s="42"/>
      <c r="F347" s="43"/>
      <c r="G347" s="15"/>
      <c r="H347" s="15"/>
      <c r="I347" s="4"/>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row>
    <row r="348" spans="1:95" s="41" customFormat="1">
      <c r="A348" s="8"/>
      <c r="B348" s="40"/>
      <c r="D348" s="42"/>
      <c r="E348" s="42"/>
      <c r="F348" s="43"/>
      <c r="G348" s="15"/>
      <c r="H348" s="15"/>
      <c r="I348" s="4"/>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row>
    <row r="349" spans="1:95" s="41" customFormat="1">
      <c r="A349" s="8"/>
      <c r="B349" s="40"/>
      <c r="D349" s="42"/>
      <c r="E349" s="42"/>
      <c r="F349" s="43"/>
      <c r="G349" s="15"/>
      <c r="H349" s="15"/>
      <c r="I349" s="4"/>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row>
    <row r="350" spans="1:95" s="41" customFormat="1">
      <c r="A350" s="8"/>
      <c r="B350" s="40"/>
      <c r="D350" s="42"/>
      <c r="E350" s="42"/>
      <c r="F350" s="43"/>
      <c r="G350" s="15"/>
      <c r="H350" s="15"/>
      <c r="I350" s="4"/>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row>
    <row r="351" spans="1:95" s="41" customFormat="1">
      <c r="A351" s="8"/>
      <c r="B351" s="40"/>
      <c r="D351" s="42"/>
      <c r="E351" s="42"/>
      <c r="F351" s="43"/>
      <c r="G351" s="15"/>
      <c r="H351" s="15"/>
      <c r="I351" s="4"/>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row>
    <row r="352" spans="1:95" s="41" customFormat="1">
      <c r="A352" s="8"/>
      <c r="B352" s="40"/>
      <c r="D352" s="42"/>
      <c r="E352" s="42"/>
      <c r="F352" s="43"/>
      <c r="G352" s="15"/>
      <c r="H352" s="15"/>
      <c r="I352" s="4"/>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row>
    <row r="353" spans="1:95" s="41" customFormat="1">
      <c r="A353" s="8"/>
      <c r="B353" s="40"/>
      <c r="D353" s="42"/>
      <c r="E353" s="42"/>
      <c r="F353" s="43"/>
      <c r="G353" s="15"/>
      <c r="H353" s="15"/>
      <c r="I353" s="4"/>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row>
    <row r="354" spans="1:95" s="41" customFormat="1">
      <c r="A354" s="8"/>
      <c r="B354" s="40"/>
      <c r="D354" s="42"/>
      <c r="E354" s="42"/>
      <c r="F354" s="43"/>
      <c r="G354" s="15"/>
      <c r="H354" s="15"/>
      <c r="I354" s="4"/>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row>
    <row r="355" spans="1:95" s="41" customFormat="1">
      <c r="A355" s="8"/>
      <c r="B355" s="40"/>
      <c r="D355" s="42"/>
      <c r="E355" s="42"/>
      <c r="F355" s="43"/>
      <c r="G355" s="15"/>
      <c r="H355" s="15"/>
      <c r="I355" s="4"/>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row>
    <row r="356" spans="1:95" s="41" customFormat="1">
      <c r="A356" s="8"/>
      <c r="B356" s="40"/>
      <c r="D356" s="42"/>
      <c r="E356" s="42"/>
      <c r="F356" s="43"/>
      <c r="G356" s="15"/>
      <c r="H356" s="15"/>
      <c r="I356" s="4"/>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row>
    <row r="357" spans="1:95" s="41" customFormat="1">
      <c r="A357" s="8"/>
      <c r="B357" s="40"/>
      <c r="D357" s="42"/>
      <c r="E357" s="42"/>
      <c r="F357" s="43"/>
      <c r="G357" s="15"/>
      <c r="H357" s="15"/>
      <c r="I357" s="4"/>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row>
    <row r="358" spans="1:95" s="41" customFormat="1">
      <c r="A358" s="8"/>
      <c r="B358" s="40"/>
      <c r="D358" s="42"/>
      <c r="E358" s="42"/>
      <c r="F358" s="43"/>
      <c r="G358" s="15"/>
      <c r="H358" s="15"/>
      <c r="I358" s="4"/>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row>
    <row r="359" spans="1:95" s="41" customFormat="1">
      <c r="A359" s="8"/>
      <c r="B359" s="40"/>
      <c r="D359" s="42"/>
      <c r="E359" s="42"/>
      <c r="F359" s="43"/>
      <c r="G359" s="15"/>
      <c r="H359" s="15"/>
      <c r="I359" s="4"/>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row>
    <row r="360" spans="1:95" s="41" customFormat="1">
      <c r="A360" s="8"/>
      <c r="B360" s="40"/>
      <c r="D360" s="42"/>
      <c r="E360" s="42"/>
      <c r="F360" s="43"/>
      <c r="G360" s="15"/>
      <c r="H360" s="15"/>
      <c r="I360" s="4"/>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row>
    <row r="361" spans="1:95" s="41" customFormat="1">
      <c r="A361" s="8"/>
      <c r="B361" s="40"/>
      <c r="D361" s="42"/>
      <c r="E361" s="42"/>
      <c r="F361" s="43"/>
      <c r="G361" s="15"/>
      <c r="H361" s="15"/>
      <c r="I361" s="4"/>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row>
    <row r="362" spans="1:95" s="41" customFormat="1">
      <c r="A362" s="8"/>
      <c r="B362" s="40"/>
      <c r="D362" s="42"/>
      <c r="E362" s="42"/>
      <c r="F362" s="43"/>
      <c r="G362" s="15"/>
      <c r="H362" s="15"/>
      <c r="I362" s="4"/>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row>
    <row r="363" spans="1:95" s="41" customFormat="1">
      <c r="A363" s="8"/>
      <c r="B363" s="40"/>
      <c r="D363" s="42"/>
      <c r="E363" s="42"/>
      <c r="F363" s="43"/>
      <c r="G363" s="15"/>
      <c r="H363" s="15"/>
      <c r="I363" s="4"/>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row>
    <row r="364" spans="1:95" s="41" customFormat="1">
      <c r="A364" s="8"/>
      <c r="B364" s="40"/>
      <c r="D364" s="42"/>
      <c r="E364" s="42"/>
      <c r="F364" s="43"/>
      <c r="G364" s="15"/>
      <c r="H364" s="15"/>
      <c r="I364" s="4"/>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row>
    <row r="365" spans="1:95" s="41" customFormat="1">
      <c r="A365" s="8"/>
      <c r="B365" s="40"/>
      <c r="D365" s="42"/>
      <c r="E365" s="42"/>
      <c r="F365" s="43"/>
      <c r="G365" s="15"/>
      <c r="H365" s="15"/>
      <c r="I365" s="4"/>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row>
    <row r="366" spans="1:95" s="41" customFormat="1">
      <c r="A366" s="8"/>
      <c r="B366" s="40"/>
      <c r="D366" s="42"/>
      <c r="E366" s="42"/>
      <c r="F366" s="43"/>
      <c r="G366" s="15"/>
      <c r="H366" s="15"/>
      <c r="I366" s="4"/>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row>
    <row r="367" spans="1:95" s="41" customFormat="1">
      <c r="A367" s="8"/>
      <c r="B367" s="40"/>
      <c r="D367" s="42"/>
      <c r="E367" s="42"/>
      <c r="F367" s="43"/>
      <c r="G367" s="15"/>
      <c r="H367" s="15"/>
      <c r="I367" s="4"/>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row>
    <row r="368" spans="1:95" s="41" customFormat="1">
      <c r="A368" s="8"/>
      <c r="B368" s="40"/>
      <c r="D368" s="42"/>
      <c r="E368" s="42"/>
      <c r="F368" s="43"/>
      <c r="G368" s="15"/>
      <c r="H368" s="15"/>
      <c r="I368" s="4"/>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row>
    <row r="369" spans="1:95" s="41" customFormat="1">
      <c r="A369" s="8"/>
      <c r="B369" s="40"/>
      <c r="D369" s="42"/>
      <c r="E369" s="42"/>
      <c r="F369" s="43"/>
      <c r="G369" s="15"/>
      <c r="H369" s="15"/>
      <c r="I369" s="4"/>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row>
    <row r="370" spans="1:95" s="41" customFormat="1">
      <c r="A370" s="8"/>
      <c r="B370" s="40"/>
      <c r="D370" s="42"/>
      <c r="E370" s="42"/>
      <c r="F370" s="43"/>
      <c r="G370" s="15"/>
      <c r="H370" s="15"/>
      <c r="I370" s="4"/>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row>
    <row r="371" spans="1:95" s="41" customFormat="1">
      <c r="A371" s="8"/>
      <c r="B371" s="40"/>
      <c r="D371" s="42"/>
      <c r="E371" s="42"/>
      <c r="F371" s="43"/>
      <c r="G371" s="15"/>
      <c r="H371" s="15"/>
      <c r="I371" s="4"/>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row>
    <row r="372" spans="1:95" s="41" customFormat="1">
      <c r="A372" s="8"/>
      <c r="B372" s="40"/>
      <c r="D372" s="42"/>
      <c r="E372" s="42"/>
      <c r="F372" s="43"/>
      <c r="G372" s="15"/>
      <c r="H372" s="15"/>
      <c r="I372" s="4"/>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row>
    <row r="373" spans="1:95" s="41" customFormat="1">
      <c r="A373" s="8"/>
      <c r="B373" s="40"/>
      <c r="D373" s="42"/>
      <c r="E373" s="42"/>
      <c r="F373" s="43"/>
      <c r="G373" s="15"/>
      <c r="H373" s="15"/>
      <c r="I373" s="4"/>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row>
    <row r="374" spans="1:95" s="41" customFormat="1">
      <c r="A374" s="8"/>
      <c r="B374" s="40"/>
      <c r="D374" s="42"/>
      <c r="E374" s="42"/>
      <c r="F374" s="43"/>
      <c r="G374" s="15"/>
      <c r="H374" s="15"/>
      <c r="I374" s="4"/>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row>
    <row r="375" spans="1:95" s="41" customFormat="1">
      <c r="A375" s="8"/>
      <c r="B375" s="40"/>
      <c r="D375" s="42"/>
      <c r="E375" s="42"/>
      <c r="F375" s="43"/>
      <c r="G375" s="15"/>
      <c r="H375" s="15"/>
      <c r="I375" s="4"/>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row>
    <row r="376" spans="1:95" s="41" customFormat="1">
      <c r="A376" s="8"/>
      <c r="B376" s="40"/>
      <c r="D376" s="42"/>
      <c r="E376" s="42"/>
      <c r="F376" s="43"/>
      <c r="G376" s="15"/>
      <c r="H376" s="15"/>
      <c r="I376" s="4"/>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row>
    <row r="377" spans="1:95" s="41" customFormat="1">
      <c r="A377" s="8"/>
      <c r="B377" s="40"/>
      <c r="D377" s="42"/>
      <c r="E377" s="42"/>
      <c r="F377" s="43"/>
      <c r="G377" s="15"/>
      <c r="H377" s="15"/>
      <c r="I377" s="4"/>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row>
    <row r="378" spans="1:95" s="41" customFormat="1">
      <c r="A378" s="8"/>
      <c r="B378" s="40"/>
      <c r="D378" s="42"/>
      <c r="E378" s="42"/>
      <c r="F378" s="43"/>
      <c r="G378" s="15"/>
      <c r="H378" s="15"/>
      <c r="I378" s="4"/>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row>
    <row r="379" spans="1:95" s="41" customFormat="1">
      <c r="A379" s="8"/>
      <c r="B379" s="40"/>
      <c r="D379" s="42"/>
      <c r="E379" s="42"/>
      <c r="F379" s="43"/>
      <c r="G379" s="15"/>
      <c r="H379" s="15"/>
      <c r="I379" s="4"/>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row>
    <row r="380" spans="1:95" s="41" customFormat="1">
      <c r="A380" s="8"/>
      <c r="B380" s="40"/>
      <c r="D380" s="42"/>
      <c r="E380" s="42"/>
      <c r="F380" s="43"/>
      <c r="G380" s="15"/>
      <c r="H380" s="15"/>
      <c r="I380" s="4"/>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row>
    <row r="381" spans="1:95" s="41" customFormat="1">
      <c r="A381" s="8"/>
      <c r="B381" s="40"/>
      <c r="D381" s="42"/>
      <c r="E381" s="42"/>
      <c r="F381" s="43"/>
      <c r="G381" s="15"/>
      <c r="H381" s="15"/>
      <c r="I381" s="4"/>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row>
    <row r="382" spans="1:95" s="41" customFormat="1">
      <c r="A382" s="8"/>
      <c r="B382" s="40"/>
      <c r="D382" s="42"/>
      <c r="E382" s="42"/>
      <c r="F382" s="43"/>
      <c r="G382" s="15"/>
      <c r="H382" s="15"/>
      <c r="I382" s="4"/>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row>
    <row r="383" spans="1:95" s="41" customFormat="1">
      <c r="A383" s="8"/>
      <c r="B383" s="40"/>
      <c r="D383" s="42"/>
      <c r="E383" s="42"/>
      <c r="F383" s="43"/>
      <c r="G383" s="15"/>
      <c r="H383" s="15"/>
      <c r="I383" s="4"/>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row>
    <row r="384" spans="1:95" s="41" customFormat="1">
      <c r="A384" s="8"/>
      <c r="B384" s="40"/>
      <c r="D384" s="42"/>
      <c r="E384" s="42"/>
      <c r="F384" s="43"/>
      <c r="G384" s="15"/>
      <c r="H384" s="15"/>
      <c r="I384" s="4"/>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row>
    <row r="385" spans="1:95" s="41" customFormat="1">
      <c r="A385" s="8"/>
      <c r="B385" s="40"/>
      <c r="D385" s="42"/>
      <c r="E385" s="42"/>
      <c r="F385" s="43"/>
      <c r="G385" s="15"/>
      <c r="H385" s="15"/>
      <c r="I385" s="4"/>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row>
    <row r="386" spans="1:95" s="41" customFormat="1">
      <c r="A386" s="8"/>
      <c r="B386" s="40"/>
      <c r="D386" s="42"/>
      <c r="E386" s="42"/>
      <c r="F386" s="43"/>
      <c r="G386" s="15"/>
      <c r="H386" s="15"/>
      <c r="I386" s="4"/>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row>
    <row r="387" spans="1:95" s="41" customFormat="1">
      <c r="A387" s="8"/>
      <c r="B387" s="40"/>
      <c r="D387" s="42"/>
      <c r="E387" s="42"/>
      <c r="F387" s="43"/>
      <c r="G387" s="15"/>
      <c r="H387" s="15"/>
      <c r="I387" s="4"/>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row>
    <row r="388" spans="1:95" s="41" customFormat="1">
      <c r="A388" s="8"/>
      <c r="B388" s="40"/>
      <c r="D388" s="42"/>
      <c r="E388" s="42"/>
      <c r="F388" s="43"/>
      <c r="G388" s="15"/>
      <c r="H388" s="15"/>
      <c r="I388" s="4"/>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row>
    <row r="389" spans="1:95" s="41" customFormat="1">
      <c r="A389" s="8"/>
      <c r="B389" s="40"/>
      <c r="D389" s="42"/>
      <c r="E389" s="42"/>
      <c r="F389" s="43"/>
      <c r="G389" s="15"/>
      <c r="H389" s="15"/>
      <c r="I389" s="4"/>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row>
    <row r="390" spans="1:95" s="41" customFormat="1">
      <c r="A390" s="8"/>
      <c r="B390" s="40"/>
      <c r="D390" s="42"/>
      <c r="E390" s="42"/>
      <c r="F390" s="43"/>
      <c r="G390" s="15"/>
      <c r="H390" s="15"/>
      <c r="I390" s="4"/>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row>
    <row r="391" spans="1:95" s="41" customFormat="1">
      <c r="A391" s="8"/>
      <c r="B391" s="40"/>
      <c r="D391" s="42"/>
      <c r="E391" s="42"/>
      <c r="F391" s="43"/>
      <c r="G391" s="15"/>
      <c r="H391" s="15"/>
      <c r="I391" s="4"/>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row>
    <row r="392" spans="1:95" s="41" customFormat="1">
      <c r="A392" s="8"/>
      <c r="B392" s="40"/>
      <c r="D392" s="42"/>
      <c r="E392" s="42"/>
      <c r="F392" s="43"/>
      <c r="G392" s="15"/>
      <c r="H392" s="15"/>
      <c r="I392" s="4"/>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row>
    <row r="393" spans="1:95" s="41" customFormat="1">
      <c r="A393" s="8"/>
      <c r="B393" s="40"/>
      <c r="D393" s="42"/>
      <c r="E393" s="42"/>
      <c r="F393" s="43"/>
      <c r="G393" s="15"/>
      <c r="H393" s="15"/>
      <c r="I393" s="4"/>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row>
    <row r="394" spans="1:95" s="41" customFormat="1">
      <c r="A394" s="8"/>
      <c r="B394" s="40"/>
      <c r="D394" s="42"/>
      <c r="E394" s="42"/>
      <c r="F394" s="43"/>
      <c r="G394" s="15"/>
      <c r="H394" s="15"/>
      <c r="I394" s="4"/>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row>
    <row r="395" spans="1:95" s="41" customFormat="1">
      <c r="A395" s="8"/>
      <c r="B395" s="40"/>
      <c r="D395" s="42"/>
      <c r="E395" s="42"/>
      <c r="F395" s="43"/>
      <c r="G395" s="15"/>
      <c r="H395" s="15"/>
      <c r="I395" s="4"/>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row>
    <row r="396" spans="1:95" s="41" customFormat="1">
      <c r="A396" s="8"/>
      <c r="B396" s="40"/>
      <c r="D396" s="42"/>
      <c r="E396" s="42"/>
      <c r="F396" s="43"/>
      <c r="G396" s="15"/>
      <c r="H396" s="15"/>
      <c r="I396" s="4"/>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row>
    <row r="397" spans="1:95" s="41" customFormat="1">
      <c r="A397" s="8"/>
      <c r="B397" s="40"/>
      <c r="D397" s="42"/>
      <c r="E397" s="42"/>
      <c r="F397" s="43"/>
      <c r="G397" s="15"/>
      <c r="H397" s="15"/>
      <c r="I397" s="4"/>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row>
    <row r="398" spans="1:95" s="41" customFormat="1">
      <c r="A398" s="8"/>
      <c r="B398" s="40"/>
      <c r="D398" s="42"/>
      <c r="E398" s="42"/>
      <c r="F398" s="43"/>
      <c r="G398" s="15"/>
      <c r="H398" s="15"/>
      <c r="I398" s="4"/>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row>
    <row r="399" spans="1:95" s="41" customFormat="1">
      <c r="A399" s="8"/>
      <c r="B399" s="40"/>
      <c r="D399" s="42"/>
      <c r="E399" s="42"/>
      <c r="F399" s="43"/>
      <c r="G399" s="15"/>
      <c r="H399" s="15"/>
      <c r="I399" s="4"/>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row>
    <row r="400" spans="1:95" s="41" customFormat="1">
      <c r="A400" s="8"/>
      <c r="B400" s="40"/>
      <c r="D400" s="42"/>
      <c r="E400" s="42"/>
      <c r="F400" s="43"/>
      <c r="G400" s="15"/>
      <c r="H400" s="15"/>
      <c r="I400" s="4"/>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row>
    <row r="401" spans="1:95" s="41" customFormat="1">
      <c r="A401" s="8"/>
      <c r="B401" s="40"/>
      <c r="D401" s="42"/>
      <c r="E401" s="42"/>
      <c r="F401" s="43"/>
      <c r="G401" s="15"/>
      <c r="H401" s="15"/>
      <c r="I401" s="4"/>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row>
    <row r="402" spans="1:95" s="41" customFormat="1">
      <c r="A402" s="8"/>
      <c r="B402" s="40"/>
      <c r="D402" s="42"/>
      <c r="E402" s="42"/>
      <c r="F402" s="43"/>
      <c r="G402" s="15"/>
      <c r="H402" s="15"/>
      <c r="I402" s="4"/>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row>
    <row r="403" spans="1:95" s="41" customFormat="1">
      <c r="A403" s="8"/>
      <c r="B403" s="40"/>
      <c r="D403" s="42"/>
      <c r="E403" s="42"/>
      <c r="F403" s="43"/>
      <c r="G403" s="15"/>
      <c r="H403" s="15"/>
      <c r="I403" s="4"/>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row>
    <row r="404" spans="1:95" s="41" customFormat="1">
      <c r="A404" s="8"/>
      <c r="B404" s="40"/>
      <c r="D404" s="42"/>
      <c r="E404" s="42"/>
      <c r="F404" s="43"/>
      <c r="G404" s="15"/>
      <c r="H404" s="15"/>
      <c r="I404" s="4"/>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row>
    <row r="405" spans="1:95" s="41" customFormat="1">
      <c r="A405" s="8"/>
      <c r="B405" s="40"/>
      <c r="D405" s="42"/>
      <c r="E405" s="42"/>
      <c r="F405" s="43"/>
      <c r="G405" s="15"/>
      <c r="H405" s="15"/>
      <c r="I405" s="4"/>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row>
    <row r="406" spans="1:95" s="41" customFormat="1">
      <c r="A406" s="8"/>
      <c r="B406" s="40"/>
      <c r="D406" s="42"/>
      <c r="E406" s="42"/>
      <c r="F406" s="43"/>
      <c r="G406" s="15"/>
      <c r="H406" s="15"/>
      <c r="I406" s="4"/>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row>
    <row r="407" spans="1:95" s="41" customFormat="1">
      <c r="A407" s="8"/>
      <c r="B407" s="40"/>
      <c r="D407" s="42"/>
      <c r="E407" s="42"/>
      <c r="F407" s="43"/>
      <c r="G407" s="15"/>
      <c r="H407" s="15"/>
      <c r="I407" s="4"/>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row>
    <row r="408" spans="1:95" s="41" customFormat="1">
      <c r="A408" s="8"/>
      <c r="B408" s="40"/>
      <c r="D408" s="42"/>
      <c r="E408" s="42"/>
      <c r="F408" s="43"/>
      <c r="G408" s="15"/>
      <c r="H408" s="15"/>
      <c r="I408" s="4"/>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row>
    <row r="409" spans="1:95" s="41" customFormat="1">
      <c r="A409" s="8"/>
      <c r="B409" s="40"/>
      <c r="D409" s="42"/>
      <c r="E409" s="42"/>
      <c r="F409" s="43"/>
      <c r="G409" s="15"/>
      <c r="H409" s="15"/>
      <c r="I409" s="4"/>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row>
    <row r="410" spans="1:95" s="41" customFormat="1">
      <c r="A410" s="8"/>
      <c r="B410" s="40"/>
      <c r="D410" s="42"/>
      <c r="E410" s="42"/>
      <c r="F410" s="43"/>
      <c r="G410" s="15"/>
      <c r="H410" s="15"/>
      <c r="I410" s="4"/>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row>
    <row r="411" spans="1:95" s="41" customFormat="1">
      <c r="A411" s="8"/>
      <c r="B411" s="40"/>
      <c r="D411" s="42"/>
      <c r="E411" s="42"/>
      <c r="F411" s="43"/>
      <c r="G411" s="15"/>
      <c r="H411" s="15"/>
      <c r="I411" s="4"/>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row>
    <row r="412" spans="1:95" s="41" customFormat="1">
      <c r="A412" s="8"/>
      <c r="B412" s="40"/>
      <c r="D412" s="42"/>
      <c r="E412" s="42"/>
      <c r="F412" s="43"/>
      <c r="G412" s="15"/>
      <c r="H412" s="15"/>
      <c r="I412" s="4"/>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row>
    <row r="413" spans="1:95" s="41" customFormat="1">
      <c r="A413" s="8"/>
      <c r="B413" s="40"/>
      <c r="D413" s="42"/>
      <c r="E413" s="42"/>
      <c r="F413" s="43"/>
      <c r="G413" s="15"/>
      <c r="H413" s="15"/>
      <c r="I413" s="4"/>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row>
    <row r="414" spans="1:95" s="41" customFormat="1">
      <c r="A414" s="8"/>
      <c r="B414" s="40"/>
      <c r="D414" s="42"/>
      <c r="E414" s="42"/>
      <c r="F414" s="43"/>
      <c r="G414" s="15"/>
      <c r="H414" s="15"/>
      <c r="I414" s="4"/>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row>
    <row r="415" spans="1:95" s="41" customFormat="1">
      <c r="A415" s="8"/>
      <c r="B415" s="40"/>
      <c r="D415" s="42"/>
      <c r="E415" s="42"/>
      <c r="F415" s="43"/>
      <c r="G415" s="15"/>
      <c r="H415" s="15"/>
      <c r="I415" s="4"/>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row>
    <row r="416" spans="1:95" s="41" customFormat="1">
      <c r="A416" s="8"/>
      <c r="B416" s="40"/>
      <c r="D416" s="42"/>
      <c r="E416" s="42"/>
      <c r="F416" s="43"/>
      <c r="G416" s="15"/>
      <c r="H416" s="15"/>
      <c r="I416" s="4"/>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row>
    <row r="417" spans="1:95" s="41" customFormat="1">
      <c r="A417" s="8"/>
      <c r="B417" s="40"/>
      <c r="D417" s="42"/>
      <c r="E417" s="42"/>
      <c r="F417" s="43"/>
      <c r="G417" s="15"/>
      <c r="H417" s="15"/>
      <c r="I417" s="4"/>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row>
    <row r="418" spans="1:95" s="41" customFormat="1">
      <c r="A418" s="8"/>
      <c r="B418" s="40"/>
      <c r="D418" s="42"/>
      <c r="E418" s="42"/>
      <c r="F418" s="43"/>
      <c r="G418" s="15"/>
      <c r="H418" s="15"/>
      <c r="I418" s="4"/>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row>
    <row r="419" spans="1:95" s="41" customFormat="1">
      <c r="A419" s="8"/>
      <c r="B419" s="40"/>
      <c r="D419" s="42"/>
      <c r="E419" s="42"/>
      <c r="F419" s="43"/>
      <c r="G419" s="15"/>
      <c r="H419" s="15"/>
      <c r="I419" s="4"/>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row>
    <row r="420" spans="1:95" s="41" customFormat="1">
      <c r="A420" s="8"/>
      <c r="B420" s="40"/>
      <c r="D420" s="42"/>
      <c r="E420" s="42"/>
      <c r="F420" s="43"/>
      <c r="G420" s="15"/>
      <c r="H420" s="15"/>
      <c r="I420" s="4"/>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row>
    <row r="421" spans="1:95" s="41" customFormat="1">
      <c r="A421" s="8"/>
      <c r="B421" s="40"/>
      <c r="D421" s="42"/>
      <c r="E421" s="42"/>
      <c r="F421" s="43"/>
      <c r="G421" s="15"/>
      <c r="H421" s="15"/>
      <c r="I421" s="4"/>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row>
    <row r="422" spans="1:95" s="41" customFormat="1">
      <c r="A422" s="8"/>
      <c r="B422" s="40"/>
      <c r="D422" s="42"/>
      <c r="E422" s="42"/>
      <c r="F422" s="43"/>
      <c r="G422" s="15"/>
      <c r="H422" s="15"/>
      <c r="I422" s="4"/>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row>
    <row r="423" spans="1:95" s="41" customFormat="1">
      <c r="A423" s="8"/>
      <c r="B423" s="40"/>
      <c r="D423" s="42"/>
      <c r="E423" s="42"/>
      <c r="F423" s="43"/>
      <c r="G423" s="15"/>
      <c r="H423" s="15"/>
      <c r="I423" s="4"/>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row>
    <row r="424" spans="1:95" s="41" customFormat="1">
      <c r="A424" s="8"/>
      <c r="B424" s="40"/>
      <c r="D424" s="42"/>
      <c r="E424" s="42"/>
      <c r="F424" s="43"/>
      <c r="G424" s="15"/>
      <c r="H424" s="15"/>
      <c r="I424" s="4"/>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row>
    <row r="425" spans="1:95" s="41" customFormat="1">
      <c r="A425" s="8"/>
      <c r="B425" s="40"/>
      <c r="D425" s="42"/>
      <c r="E425" s="42"/>
      <c r="F425" s="43"/>
      <c r="G425" s="15"/>
      <c r="H425" s="15"/>
      <c r="I425" s="4"/>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row>
    <row r="426" spans="1:95" s="41" customFormat="1">
      <c r="A426" s="8"/>
      <c r="B426" s="40"/>
      <c r="D426" s="42"/>
      <c r="E426" s="42"/>
      <c r="F426" s="43"/>
      <c r="G426" s="15"/>
      <c r="H426" s="15"/>
      <c r="I426" s="4"/>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row>
    <row r="427" spans="1:95" s="41" customFormat="1">
      <c r="A427" s="8"/>
      <c r="B427" s="40"/>
      <c r="D427" s="42"/>
      <c r="E427" s="42"/>
      <c r="F427" s="43"/>
      <c r="G427" s="15"/>
      <c r="H427" s="15"/>
      <c r="I427" s="4"/>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row>
    <row r="428" spans="1:95" s="41" customFormat="1">
      <c r="A428" s="8"/>
      <c r="B428" s="40"/>
      <c r="D428" s="42"/>
      <c r="E428" s="42"/>
      <c r="F428" s="43"/>
      <c r="G428" s="15"/>
      <c r="H428" s="15"/>
      <c r="I428" s="4"/>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row>
    <row r="429" spans="1:95" s="41" customFormat="1">
      <c r="A429" s="8"/>
      <c r="B429" s="40"/>
      <c r="D429" s="42"/>
      <c r="E429" s="42"/>
      <c r="F429" s="43"/>
      <c r="G429" s="15"/>
      <c r="H429" s="15"/>
      <c r="I429" s="4"/>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row>
    <row r="430" spans="1:95" s="41" customFormat="1">
      <c r="A430" s="8"/>
      <c r="B430" s="40"/>
      <c r="D430" s="42"/>
      <c r="E430" s="42"/>
      <c r="F430" s="43"/>
      <c r="G430" s="15"/>
      <c r="H430" s="15"/>
      <c r="I430" s="4"/>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row>
    <row r="431" spans="1:95" s="41" customFormat="1">
      <c r="A431" s="8"/>
      <c r="B431" s="40"/>
      <c r="D431" s="42"/>
      <c r="E431" s="42"/>
      <c r="F431" s="43"/>
      <c r="G431" s="15"/>
      <c r="H431" s="15"/>
      <c r="I431" s="4"/>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row>
    <row r="432" spans="1:95" s="41" customFormat="1">
      <c r="A432" s="8"/>
      <c r="B432" s="40"/>
      <c r="D432" s="42"/>
      <c r="E432" s="42"/>
      <c r="F432" s="43"/>
      <c r="G432" s="15"/>
      <c r="H432" s="15"/>
      <c r="I432" s="4"/>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row>
    <row r="433" spans="1:95" s="41" customFormat="1">
      <c r="A433" s="8"/>
      <c r="B433" s="40"/>
      <c r="D433" s="42"/>
      <c r="E433" s="42"/>
      <c r="F433" s="43"/>
      <c r="G433" s="15"/>
      <c r="H433" s="15"/>
      <c r="I433" s="4"/>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row>
    <row r="434" spans="1:95" s="41" customFormat="1">
      <c r="A434" s="8"/>
      <c r="B434" s="40"/>
      <c r="D434" s="42"/>
      <c r="E434" s="42"/>
      <c r="F434" s="43"/>
      <c r="G434" s="15"/>
      <c r="H434" s="15"/>
      <c r="I434" s="4"/>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row>
    <row r="435" spans="1:95" s="41" customFormat="1">
      <c r="A435" s="8"/>
      <c r="B435" s="40"/>
      <c r="D435" s="42"/>
      <c r="E435" s="42"/>
      <c r="F435" s="43"/>
      <c r="G435" s="15"/>
      <c r="H435" s="15"/>
      <c r="I435" s="4"/>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row>
    <row r="436" spans="1:95" s="41" customFormat="1">
      <c r="A436" s="8"/>
      <c r="B436" s="40"/>
      <c r="D436" s="42"/>
      <c r="E436" s="42"/>
      <c r="F436" s="43"/>
      <c r="G436" s="15"/>
      <c r="H436" s="15"/>
      <c r="I436" s="4"/>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row>
    <row r="437" spans="1:95" s="41" customFormat="1">
      <c r="A437" s="8"/>
      <c r="B437" s="40"/>
      <c r="D437" s="42"/>
      <c r="E437" s="42"/>
      <c r="F437" s="43"/>
      <c r="G437" s="15"/>
      <c r="H437" s="15"/>
      <c r="I437" s="4"/>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row>
    <row r="438" spans="1:95" s="41" customFormat="1">
      <c r="A438" s="8"/>
      <c r="B438" s="40"/>
      <c r="D438" s="42"/>
      <c r="E438" s="42"/>
      <c r="F438" s="43"/>
      <c r="G438" s="15"/>
      <c r="H438" s="15"/>
      <c r="I438" s="4"/>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row>
    <row r="439" spans="1:95" s="41" customFormat="1">
      <c r="A439" s="8"/>
      <c r="B439" s="40"/>
      <c r="D439" s="42"/>
      <c r="E439" s="42"/>
      <c r="F439" s="43"/>
      <c r="G439" s="15"/>
      <c r="H439" s="15"/>
      <c r="I439" s="4"/>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row>
    <row r="440" spans="1:95" s="41" customFormat="1">
      <c r="A440" s="8"/>
      <c r="B440" s="40"/>
      <c r="D440" s="42"/>
      <c r="E440" s="42"/>
      <c r="F440" s="43"/>
      <c r="G440" s="15"/>
      <c r="H440" s="15"/>
      <c r="I440" s="4"/>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row>
    <row r="441" spans="1:95" s="41" customFormat="1">
      <c r="A441" s="8"/>
      <c r="B441" s="40"/>
      <c r="D441" s="42"/>
      <c r="E441" s="42"/>
      <c r="F441" s="43"/>
      <c r="G441" s="15"/>
      <c r="H441" s="15"/>
      <c r="I441" s="4"/>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row>
    <row r="442" spans="1:95" s="41" customFormat="1">
      <c r="A442" s="8"/>
      <c r="B442" s="40"/>
      <c r="D442" s="42"/>
      <c r="E442" s="42"/>
      <c r="F442" s="43"/>
      <c r="G442" s="15"/>
      <c r="H442" s="15"/>
      <c r="I442" s="4"/>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row>
    <row r="443" spans="1:95" s="41" customFormat="1">
      <c r="A443" s="8"/>
      <c r="B443" s="40"/>
      <c r="D443" s="42"/>
      <c r="E443" s="42"/>
      <c r="F443" s="43"/>
      <c r="G443" s="15"/>
      <c r="H443" s="15"/>
      <c r="I443" s="4"/>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row>
    <row r="444" spans="1:95" s="41" customFormat="1">
      <c r="A444" s="8"/>
      <c r="B444" s="40"/>
      <c r="D444" s="42"/>
      <c r="E444" s="42"/>
      <c r="F444" s="43"/>
      <c r="G444" s="15"/>
      <c r="H444" s="15"/>
      <c r="I444" s="4"/>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row>
    <row r="445" spans="1:95" s="41" customFormat="1">
      <c r="A445" s="8"/>
      <c r="B445" s="40"/>
      <c r="D445" s="42"/>
      <c r="E445" s="42"/>
      <c r="F445" s="43"/>
      <c r="G445" s="15"/>
      <c r="H445" s="15"/>
      <c r="I445" s="4"/>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row>
    <row r="446" spans="1:95" s="41" customFormat="1">
      <c r="A446" s="8"/>
      <c r="B446" s="40"/>
      <c r="D446" s="42"/>
      <c r="E446" s="42"/>
      <c r="F446" s="43"/>
      <c r="G446" s="15"/>
      <c r="H446" s="15"/>
      <c r="I446" s="4"/>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row>
    <row r="447" spans="1:95" s="41" customFormat="1">
      <c r="A447" s="8"/>
      <c r="B447" s="40"/>
      <c r="D447" s="42"/>
      <c r="E447" s="42"/>
      <c r="F447" s="43"/>
      <c r="G447" s="15"/>
      <c r="H447" s="15"/>
      <c r="I447" s="4"/>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row>
    <row r="448" spans="1:95" s="41" customFormat="1">
      <c r="A448" s="8"/>
      <c r="B448" s="40"/>
      <c r="D448" s="42"/>
      <c r="E448" s="42"/>
      <c r="F448" s="43"/>
      <c r="G448" s="15"/>
      <c r="H448" s="15"/>
      <c r="I448" s="4"/>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row>
    <row r="449" spans="1:95" s="41" customFormat="1">
      <c r="A449" s="8"/>
      <c r="B449" s="40"/>
      <c r="D449" s="42"/>
      <c r="E449" s="42"/>
      <c r="F449" s="43"/>
      <c r="G449" s="15"/>
      <c r="H449" s="15"/>
      <c r="I449" s="4"/>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row>
    <row r="450" spans="1:95" s="41" customFormat="1">
      <c r="A450" s="8"/>
      <c r="B450" s="40"/>
      <c r="D450" s="42"/>
      <c r="E450" s="42"/>
      <c r="F450" s="43"/>
      <c r="G450" s="15"/>
      <c r="H450" s="15"/>
      <c r="I450" s="4"/>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row>
    <row r="451" spans="1:95" s="41" customFormat="1">
      <c r="A451" s="8"/>
      <c r="B451" s="40"/>
      <c r="D451" s="42"/>
      <c r="E451" s="42"/>
      <c r="F451" s="43"/>
      <c r="G451" s="15"/>
      <c r="H451" s="15"/>
      <c r="I451" s="4"/>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row>
    <row r="452" spans="1:95" s="41" customFormat="1">
      <c r="A452" s="8"/>
      <c r="B452" s="40"/>
      <c r="D452" s="42"/>
      <c r="E452" s="42"/>
      <c r="F452" s="43"/>
      <c r="G452" s="15"/>
      <c r="H452" s="15"/>
      <c r="I452" s="4"/>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row>
    <row r="453" spans="1:95" s="41" customFormat="1">
      <c r="A453" s="8"/>
      <c r="B453" s="40"/>
      <c r="D453" s="42"/>
      <c r="E453" s="42"/>
      <c r="F453" s="43"/>
      <c r="G453" s="15"/>
      <c r="H453" s="15"/>
      <c r="I453" s="4"/>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row>
    <row r="454" spans="1:95" s="41" customFormat="1">
      <c r="A454" s="8"/>
      <c r="B454" s="40"/>
      <c r="D454" s="42"/>
      <c r="E454" s="42"/>
      <c r="F454" s="43"/>
      <c r="G454" s="15"/>
      <c r="H454" s="15"/>
      <c r="I454" s="4"/>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row>
    <row r="455" spans="1:95" s="41" customFormat="1">
      <c r="A455" s="8"/>
      <c r="B455" s="40"/>
      <c r="D455" s="42"/>
      <c r="E455" s="42"/>
      <c r="F455" s="43"/>
      <c r="G455" s="15"/>
      <c r="H455" s="15"/>
      <c r="I455" s="4"/>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row>
    <row r="456" spans="1:95" s="41" customFormat="1">
      <c r="A456" s="8"/>
      <c r="B456" s="40"/>
      <c r="D456" s="42"/>
      <c r="E456" s="42"/>
      <c r="F456" s="43"/>
      <c r="G456" s="15"/>
      <c r="H456" s="15"/>
      <c r="I456" s="4"/>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row>
    <row r="457" spans="1:95" s="41" customFormat="1">
      <c r="A457" s="8"/>
      <c r="B457" s="40"/>
      <c r="D457" s="42"/>
      <c r="E457" s="42"/>
      <c r="F457" s="43"/>
      <c r="G457" s="15"/>
      <c r="H457" s="15"/>
      <c r="I457" s="4"/>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row>
    <row r="458" spans="1:95" s="41" customFormat="1">
      <c r="A458" s="8"/>
      <c r="B458" s="40"/>
      <c r="D458" s="42"/>
      <c r="E458" s="42"/>
      <c r="F458" s="43"/>
      <c r="G458" s="15"/>
      <c r="H458" s="15"/>
      <c r="I458" s="4"/>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row>
    <row r="459" spans="1:95" s="41" customFormat="1">
      <c r="A459" s="8"/>
      <c r="B459" s="40"/>
      <c r="D459" s="42"/>
      <c r="E459" s="42"/>
      <c r="F459" s="43"/>
      <c r="G459" s="15"/>
      <c r="H459" s="15"/>
      <c r="I459" s="4"/>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row>
    <row r="460" spans="1:95" s="41" customFormat="1">
      <c r="A460" s="8"/>
      <c r="B460" s="40"/>
      <c r="D460" s="42"/>
      <c r="E460" s="42"/>
      <c r="F460" s="43"/>
      <c r="G460" s="15"/>
      <c r="H460" s="15"/>
      <c r="I460" s="4"/>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row>
    <row r="461" spans="1:95" s="41" customFormat="1">
      <c r="A461" s="8"/>
      <c r="B461" s="40"/>
      <c r="D461" s="42"/>
      <c r="E461" s="42"/>
      <c r="F461" s="43"/>
      <c r="G461" s="15"/>
      <c r="H461" s="15"/>
      <c r="I461" s="4"/>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row>
    <row r="462" spans="1:95" s="41" customFormat="1">
      <c r="A462" s="8"/>
      <c r="B462" s="40"/>
      <c r="D462" s="42"/>
      <c r="E462" s="42"/>
      <c r="F462" s="43"/>
      <c r="G462" s="15"/>
      <c r="H462" s="15"/>
      <c r="I462" s="4"/>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row>
    <row r="463" spans="1:95" s="41" customFormat="1">
      <c r="A463" s="8"/>
      <c r="B463" s="40"/>
      <c r="D463" s="42"/>
      <c r="E463" s="42"/>
      <c r="F463" s="43"/>
      <c r="G463" s="15"/>
      <c r="H463" s="15"/>
      <c r="I463" s="4"/>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row>
    <row r="464" spans="1:95" s="41" customFormat="1">
      <c r="A464" s="8"/>
      <c r="B464" s="40"/>
      <c r="D464" s="42"/>
      <c r="E464" s="42"/>
      <c r="F464" s="43"/>
      <c r="G464" s="15"/>
      <c r="H464" s="15"/>
      <c r="I464" s="4"/>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row>
    <row r="465" spans="1:95" s="41" customFormat="1">
      <c r="A465" s="8"/>
      <c r="B465" s="40"/>
      <c r="D465" s="42"/>
      <c r="E465" s="42"/>
      <c r="F465" s="43"/>
      <c r="G465" s="15"/>
      <c r="H465" s="15"/>
      <c r="I465" s="4"/>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row>
    <row r="466" spans="1:95" s="41" customFormat="1">
      <c r="A466" s="8"/>
      <c r="B466" s="40"/>
      <c r="D466" s="42"/>
      <c r="E466" s="42"/>
      <c r="F466" s="43"/>
      <c r="G466" s="15"/>
      <c r="H466" s="15"/>
      <c r="I466" s="4"/>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row>
    <row r="467" spans="1:95" s="41" customFormat="1">
      <c r="A467" s="8"/>
      <c r="B467" s="40"/>
      <c r="D467" s="42"/>
      <c r="E467" s="42"/>
      <c r="F467" s="43"/>
      <c r="G467" s="15"/>
      <c r="H467" s="15"/>
      <c r="I467" s="4"/>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row>
    <row r="468" spans="1:95" s="41" customFormat="1">
      <c r="A468" s="8"/>
      <c r="B468" s="40"/>
      <c r="D468" s="42"/>
      <c r="E468" s="42"/>
      <c r="F468" s="43"/>
      <c r="G468" s="15"/>
      <c r="H468" s="15"/>
      <c r="I468" s="4"/>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row>
    <row r="469" spans="1:95" s="41" customFormat="1">
      <c r="A469" s="8"/>
      <c r="B469" s="40"/>
      <c r="D469" s="42"/>
      <c r="E469" s="42"/>
      <c r="F469" s="43"/>
      <c r="G469" s="15"/>
      <c r="H469" s="15"/>
      <c r="I469" s="4"/>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row>
    <row r="470" spans="1:95" s="41" customFormat="1">
      <c r="A470" s="8"/>
      <c r="B470" s="40"/>
      <c r="D470" s="42"/>
      <c r="E470" s="42"/>
      <c r="F470" s="43"/>
      <c r="G470" s="15"/>
      <c r="H470" s="15"/>
      <c r="I470" s="4"/>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row>
    <row r="471" spans="1:95" s="41" customFormat="1">
      <c r="A471" s="8"/>
      <c r="B471" s="40"/>
      <c r="D471" s="42"/>
      <c r="E471" s="42"/>
      <c r="F471" s="43"/>
      <c r="G471" s="15"/>
      <c r="H471" s="15"/>
      <c r="I471" s="4"/>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row>
    <row r="472" spans="1:95" s="41" customFormat="1">
      <c r="A472" s="8"/>
      <c r="B472" s="40"/>
      <c r="D472" s="42"/>
      <c r="E472" s="42"/>
      <c r="F472" s="43"/>
      <c r="G472" s="15"/>
      <c r="H472" s="15"/>
      <c r="I472" s="4"/>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row>
    <row r="473" spans="1:95" s="41" customFormat="1">
      <c r="A473" s="8"/>
      <c r="B473" s="40"/>
      <c r="D473" s="42"/>
      <c r="E473" s="42"/>
      <c r="F473" s="43"/>
      <c r="G473" s="15"/>
      <c r="H473" s="15"/>
      <c r="I473" s="4"/>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row>
    <row r="474" spans="1:95" s="41" customFormat="1">
      <c r="A474" s="8"/>
      <c r="B474" s="40"/>
      <c r="D474" s="42"/>
      <c r="E474" s="42"/>
      <c r="F474" s="43"/>
      <c r="G474" s="15"/>
      <c r="H474" s="15"/>
      <c r="I474" s="4"/>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row>
    <row r="475" spans="1:95" s="41" customFormat="1">
      <c r="A475" s="8"/>
      <c r="B475" s="40"/>
      <c r="D475" s="42"/>
      <c r="E475" s="42"/>
      <c r="F475" s="43"/>
      <c r="G475" s="15"/>
      <c r="H475" s="15"/>
      <c r="I475" s="4"/>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row>
    <row r="476" spans="1:95" s="41" customFormat="1">
      <c r="A476" s="8"/>
      <c r="B476" s="40"/>
      <c r="D476" s="42"/>
      <c r="E476" s="42"/>
      <c r="F476" s="43"/>
      <c r="G476" s="15"/>
      <c r="H476" s="15"/>
      <c r="I476" s="4"/>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row>
    <row r="477" spans="1:95" s="41" customFormat="1">
      <c r="A477" s="8"/>
      <c r="B477" s="40"/>
      <c r="D477" s="42"/>
      <c r="E477" s="42"/>
      <c r="F477" s="43"/>
      <c r="G477" s="15"/>
      <c r="H477" s="15"/>
      <c r="I477" s="4"/>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row>
    <row r="478" spans="1:95" s="41" customFormat="1">
      <c r="A478" s="8"/>
      <c r="B478" s="40"/>
      <c r="D478" s="42"/>
      <c r="E478" s="42"/>
      <c r="F478" s="43"/>
      <c r="G478" s="15"/>
      <c r="H478" s="15"/>
      <c r="I478" s="4"/>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row>
    <row r="479" spans="1:95" s="41" customFormat="1">
      <c r="A479" s="8"/>
      <c r="B479" s="40"/>
      <c r="D479" s="42"/>
      <c r="E479" s="42"/>
      <c r="F479" s="43"/>
      <c r="G479" s="15"/>
      <c r="H479" s="15"/>
      <c r="I479" s="4"/>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row>
    <row r="480" spans="1:95" s="41" customFormat="1">
      <c r="A480" s="8"/>
      <c r="B480" s="40"/>
      <c r="D480" s="42"/>
      <c r="E480" s="42"/>
      <c r="F480" s="43"/>
      <c r="G480" s="15"/>
      <c r="H480" s="15"/>
      <c r="I480" s="4"/>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row>
    <row r="481" spans="1:95" s="41" customFormat="1">
      <c r="A481" s="8"/>
      <c r="B481" s="40"/>
      <c r="D481" s="42"/>
      <c r="E481" s="42"/>
      <c r="F481" s="43"/>
      <c r="G481" s="15"/>
      <c r="H481" s="15"/>
      <c r="I481" s="4"/>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row>
    <row r="482" spans="1:95" s="41" customFormat="1">
      <c r="A482" s="8"/>
      <c r="B482" s="40"/>
      <c r="D482" s="42"/>
      <c r="E482" s="42"/>
      <c r="F482" s="43"/>
      <c r="G482" s="15"/>
      <c r="H482" s="15"/>
      <c r="I482" s="4"/>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row>
    <row r="483" spans="1:95" s="41" customFormat="1">
      <c r="A483" s="8"/>
      <c r="B483" s="40"/>
      <c r="D483" s="42"/>
      <c r="E483" s="42"/>
      <c r="F483" s="43"/>
      <c r="G483" s="15"/>
      <c r="H483" s="15"/>
      <c r="I483" s="4"/>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row>
    <row r="484" spans="1:95" s="41" customFormat="1">
      <c r="A484" s="8"/>
      <c r="B484" s="40"/>
      <c r="D484" s="42"/>
      <c r="E484" s="42"/>
      <c r="F484" s="43"/>
      <c r="G484" s="15"/>
      <c r="H484" s="15"/>
      <c r="I484" s="4"/>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row>
    <row r="485" spans="1:95" s="41" customFormat="1">
      <c r="A485" s="8"/>
      <c r="B485" s="40"/>
      <c r="D485" s="42"/>
      <c r="E485" s="42"/>
      <c r="F485" s="43"/>
      <c r="G485" s="15"/>
      <c r="H485" s="15"/>
      <c r="I485" s="4"/>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row>
    <row r="486" spans="1:95" s="41" customFormat="1">
      <c r="A486" s="8"/>
      <c r="B486" s="40"/>
      <c r="D486" s="42"/>
      <c r="E486" s="42"/>
      <c r="F486" s="43"/>
      <c r="G486" s="15"/>
      <c r="H486" s="15"/>
      <c r="I486" s="4"/>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row>
    <row r="487" spans="1:95" s="41" customFormat="1">
      <c r="A487" s="8"/>
      <c r="B487" s="40"/>
      <c r="D487" s="42"/>
      <c r="E487" s="42"/>
      <c r="F487" s="43"/>
      <c r="G487" s="15"/>
      <c r="H487" s="15"/>
      <c r="I487" s="4"/>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row>
    <row r="488" spans="1:95" s="41" customFormat="1">
      <c r="A488" s="8"/>
      <c r="B488" s="40"/>
      <c r="D488" s="42"/>
      <c r="E488" s="42"/>
      <c r="F488" s="43"/>
      <c r="G488" s="15"/>
      <c r="H488" s="15"/>
      <c r="I488" s="4"/>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row>
    <row r="489" spans="1:95" s="41" customFormat="1">
      <c r="A489" s="8"/>
      <c r="B489" s="40"/>
      <c r="D489" s="42"/>
      <c r="E489" s="42"/>
      <c r="F489" s="43"/>
      <c r="G489" s="15"/>
      <c r="H489" s="15"/>
      <c r="I489" s="4"/>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row>
    <row r="490" spans="1:95" s="41" customFormat="1">
      <c r="A490" s="8"/>
      <c r="B490" s="40"/>
      <c r="D490" s="42"/>
      <c r="E490" s="42"/>
      <c r="F490" s="43"/>
      <c r="G490" s="15"/>
      <c r="H490" s="15"/>
      <c r="I490" s="4"/>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row>
    <row r="491" spans="1:95" s="41" customFormat="1">
      <c r="A491" s="8"/>
      <c r="B491" s="40"/>
      <c r="D491" s="42"/>
      <c r="E491" s="42"/>
      <c r="F491" s="43"/>
      <c r="G491" s="15"/>
      <c r="H491" s="15"/>
      <c r="I491" s="4"/>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row>
    <row r="492" spans="1:95" s="41" customFormat="1">
      <c r="A492" s="8"/>
      <c r="B492" s="40"/>
      <c r="D492" s="42"/>
      <c r="E492" s="42"/>
      <c r="F492" s="43"/>
      <c r="G492" s="15"/>
      <c r="H492" s="15"/>
      <c r="I492" s="4"/>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row>
    <row r="493" spans="1:95" s="41" customFormat="1">
      <c r="A493" s="8"/>
      <c r="B493" s="40"/>
      <c r="D493" s="42"/>
      <c r="E493" s="42"/>
      <c r="F493" s="43"/>
      <c r="G493" s="15"/>
      <c r="H493" s="15"/>
      <c r="I493" s="4"/>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row>
    <row r="494" spans="1:95" s="41" customFormat="1">
      <c r="A494" s="8"/>
      <c r="B494" s="40"/>
      <c r="D494" s="42"/>
      <c r="E494" s="42"/>
      <c r="F494" s="43"/>
      <c r="G494" s="15"/>
      <c r="H494" s="15"/>
      <c r="I494" s="4"/>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row>
    <row r="495" spans="1:95" s="41" customFormat="1">
      <c r="A495" s="8"/>
      <c r="B495" s="40"/>
      <c r="D495" s="42"/>
      <c r="E495" s="42"/>
      <c r="F495" s="43"/>
      <c r="G495" s="15"/>
      <c r="H495" s="15"/>
      <c r="I495" s="4"/>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row>
    <row r="496" spans="1:95" s="41" customFormat="1">
      <c r="A496" s="8"/>
      <c r="B496" s="40"/>
      <c r="D496" s="42"/>
      <c r="E496" s="42"/>
      <c r="F496" s="43"/>
      <c r="G496" s="15"/>
      <c r="H496" s="15"/>
      <c r="I496" s="4"/>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row>
    <row r="497" spans="1:95" s="41" customFormat="1">
      <c r="A497" s="8"/>
      <c r="B497" s="40"/>
      <c r="D497" s="42"/>
      <c r="E497" s="42"/>
      <c r="F497" s="43"/>
      <c r="G497" s="15"/>
      <c r="H497" s="15"/>
      <c r="I497" s="4"/>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row>
    <row r="498" spans="1:95" s="41" customFormat="1">
      <c r="A498" s="8"/>
      <c r="B498" s="40"/>
      <c r="D498" s="42"/>
      <c r="E498" s="42"/>
      <c r="F498" s="43"/>
      <c r="G498" s="15"/>
      <c r="H498" s="15"/>
      <c r="I498" s="4"/>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row>
    <row r="499" spans="1:95" s="41" customFormat="1">
      <c r="A499" s="8"/>
      <c r="B499" s="40"/>
      <c r="D499" s="42"/>
      <c r="E499" s="42"/>
      <c r="F499" s="43"/>
      <c r="G499" s="15"/>
      <c r="H499" s="15"/>
      <c r="I499" s="4"/>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row>
    <row r="500" spans="1:95" s="41" customFormat="1">
      <c r="A500" s="8"/>
      <c r="B500" s="40"/>
      <c r="D500" s="42"/>
      <c r="E500" s="42"/>
      <c r="F500" s="43"/>
      <c r="G500" s="15"/>
      <c r="H500" s="15"/>
      <c r="I500" s="4"/>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row>
    <row r="501" spans="1:95" s="41" customFormat="1">
      <c r="A501" s="8"/>
      <c r="B501" s="40"/>
      <c r="D501" s="42"/>
      <c r="E501" s="42"/>
      <c r="F501" s="43"/>
      <c r="G501" s="15"/>
      <c r="H501" s="15"/>
      <c r="I501" s="4"/>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row>
    <row r="502" spans="1:95" s="41" customFormat="1">
      <c r="A502" s="8"/>
      <c r="B502" s="40"/>
      <c r="D502" s="42"/>
      <c r="E502" s="42"/>
      <c r="F502" s="43"/>
      <c r="G502" s="15"/>
      <c r="H502" s="15"/>
      <c r="I502" s="4"/>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row>
    <row r="503" spans="1:95" s="41" customFormat="1">
      <c r="A503" s="8"/>
      <c r="B503" s="40"/>
      <c r="D503" s="42"/>
      <c r="E503" s="42"/>
      <c r="F503" s="43"/>
      <c r="G503" s="15"/>
      <c r="H503" s="15"/>
      <c r="I503" s="4"/>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row>
    <row r="504" spans="1:95" s="41" customFormat="1">
      <c r="A504" s="8"/>
      <c r="B504" s="40"/>
      <c r="D504" s="42"/>
      <c r="E504" s="42"/>
      <c r="F504" s="43"/>
      <c r="G504" s="15"/>
      <c r="H504" s="15"/>
      <c r="I504" s="4"/>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row>
    <row r="505" spans="1:95" s="41" customFormat="1">
      <c r="A505" s="8"/>
      <c r="B505" s="40"/>
      <c r="D505" s="42"/>
      <c r="E505" s="42"/>
      <c r="F505" s="43"/>
      <c r="G505" s="15"/>
      <c r="H505" s="15"/>
      <c r="I505" s="4"/>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row>
    <row r="506" spans="1:95" s="41" customFormat="1">
      <c r="A506" s="8"/>
      <c r="B506" s="40"/>
      <c r="D506" s="42"/>
      <c r="E506" s="42"/>
      <c r="F506" s="43"/>
      <c r="G506" s="15"/>
      <c r="H506" s="15"/>
      <c r="I506" s="4"/>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row>
    <row r="507" spans="1:95" s="41" customFormat="1">
      <c r="A507" s="8"/>
      <c r="B507" s="40"/>
      <c r="D507" s="42"/>
      <c r="E507" s="42"/>
      <c r="F507" s="43"/>
      <c r="G507" s="15"/>
      <c r="H507" s="15"/>
      <c r="I507" s="4"/>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row>
    <row r="508" spans="1:95" s="41" customFormat="1">
      <c r="A508" s="8"/>
      <c r="B508" s="40"/>
      <c r="D508" s="42"/>
      <c r="E508" s="42"/>
      <c r="F508" s="43"/>
      <c r="G508" s="15"/>
      <c r="H508" s="15"/>
      <c r="I508" s="4"/>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row>
    <row r="509" spans="1:95" s="41" customFormat="1">
      <c r="A509" s="8"/>
      <c r="B509" s="40"/>
      <c r="D509" s="42"/>
      <c r="E509" s="42"/>
      <c r="F509" s="43"/>
      <c r="G509" s="15"/>
      <c r="H509" s="15"/>
      <c r="I509" s="4"/>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row>
    <row r="510" spans="1:95" s="41" customFormat="1">
      <c r="A510" s="8"/>
      <c r="B510" s="40"/>
      <c r="D510" s="42"/>
      <c r="E510" s="42"/>
      <c r="F510" s="43"/>
      <c r="G510" s="15"/>
      <c r="H510" s="15"/>
      <c r="I510" s="4"/>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row>
    <row r="511" spans="1:95" s="41" customFormat="1">
      <c r="A511" s="8"/>
      <c r="B511" s="40"/>
      <c r="D511" s="42"/>
      <c r="E511" s="42"/>
      <c r="F511" s="43"/>
      <c r="G511" s="15"/>
      <c r="H511" s="15"/>
      <c r="I511" s="4"/>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row>
    <row r="512" spans="1:95" s="41" customFormat="1">
      <c r="A512" s="8"/>
      <c r="B512" s="40"/>
      <c r="D512" s="42"/>
      <c r="E512" s="42"/>
      <c r="F512" s="43"/>
      <c r="G512" s="15"/>
      <c r="H512" s="15"/>
      <c r="I512" s="4"/>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row>
    <row r="513" spans="1:95" s="41" customFormat="1">
      <c r="A513" s="8"/>
      <c r="B513" s="40"/>
      <c r="D513" s="42"/>
      <c r="E513" s="42"/>
      <c r="F513" s="43"/>
      <c r="G513" s="15"/>
      <c r="H513" s="15"/>
      <c r="I513" s="4"/>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row>
    <row r="514" spans="1:95" s="41" customFormat="1">
      <c r="A514" s="8"/>
      <c r="B514" s="40"/>
      <c r="D514" s="42"/>
      <c r="E514" s="42"/>
      <c r="F514" s="43"/>
      <c r="G514" s="15"/>
      <c r="H514" s="15"/>
      <c r="I514" s="4"/>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row>
    <row r="515" spans="1:95" s="41" customFormat="1">
      <c r="A515" s="8"/>
      <c r="B515" s="40"/>
      <c r="D515" s="42"/>
      <c r="E515" s="42"/>
      <c r="F515" s="43"/>
      <c r="G515" s="15"/>
      <c r="H515" s="15"/>
      <c r="I515" s="4"/>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row>
    <row r="516" spans="1:95" s="41" customFormat="1">
      <c r="A516" s="8"/>
      <c r="B516" s="40"/>
      <c r="D516" s="42"/>
      <c r="E516" s="42"/>
      <c r="F516" s="43"/>
      <c r="G516" s="15"/>
      <c r="H516" s="15"/>
      <c r="I516" s="4"/>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row>
    <row r="517" spans="1:95" s="41" customFormat="1">
      <c r="A517" s="8"/>
      <c r="B517" s="40"/>
      <c r="D517" s="42"/>
      <c r="E517" s="42"/>
      <c r="F517" s="43"/>
      <c r="G517" s="15"/>
      <c r="H517" s="15"/>
      <c r="I517" s="4"/>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row>
    <row r="518" spans="1:95" s="41" customFormat="1">
      <c r="A518" s="8"/>
      <c r="B518" s="40"/>
      <c r="D518" s="42"/>
      <c r="E518" s="42"/>
      <c r="F518" s="43"/>
      <c r="G518" s="15"/>
      <c r="H518" s="15"/>
      <c r="I518" s="4"/>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row>
    <row r="519" spans="1:95" s="41" customFormat="1">
      <c r="A519" s="8"/>
      <c r="B519" s="40"/>
      <c r="D519" s="42"/>
      <c r="E519" s="42"/>
      <c r="F519" s="43"/>
      <c r="G519" s="15"/>
      <c r="H519" s="15"/>
      <c r="I519" s="4"/>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row>
    <row r="520" spans="1:95" s="41" customFormat="1">
      <c r="A520" s="8"/>
      <c r="B520" s="40"/>
      <c r="D520" s="42"/>
      <c r="E520" s="42"/>
      <c r="F520" s="43"/>
      <c r="G520" s="15"/>
      <c r="H520" s="15"/>
      <c r="I520" s="4"/>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row>
    <row r="521" spans="1:95" s="41" customFormat="1">
      <c r="A521" s="8"/>
      <c r="B521" s="40"/>
      <c r="D521" s="42"/>
      <c r="E521" s="42"/>
      <c r="F521" s="43"/>
      <c r="G521" s="15"/>
      <c r="H521" s="15"/>
      <c r="I521" s="4"/>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row>
    <row r="522" spans="1:95" s="41" customFormat="1">
      <c r="A522" s="8"/>
      <c r="B522" s="40"/>
      <c r="D522" s="42"/>
      <c r="E522" s="42"/>
      <c r="F522" s="43"/>
      <c r="G522" s="15"/>
      <c r="H522" s="15"/>
      <c r="I522" s="4"/>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row>
    <row r="523" spans="1:95" s="41" customFormat="1">
      <c r="A523" s="8"/>
      <c r="B523" s="40"/>
      <c r="D523" s="42"/>
      <c r="E523" s="42"/>
      <c r="F523" s="43"/>
      <c r="G523" s="15"/>
      <c r="H523" s="15"/>
      <c r="I523" s="4"/>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row>
    <row r="524" spans="1:95" s="41" customFormat="1">
      <c r="A524" s="8"/>
      <c r="B524" s="40"/>
      <c r="D524" s="42"/>
      <c r="E524" s="42"/>
      <c r="F524" s="43"/>
      <c r="G524" s="15"/>
      <c r="H524" s="15"/>
      <c r="I524" s="4"/>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row>
    <row r="525" spans="1:95" s="41" customFormat="1">
      <c r="A525" s="8"/>
      <c r="B525" s="40"/>
      <c r="D525" s="42"/>
      <c r="E525" s="42"/>
      <c r="F525" s="43"/>
      <c r="G525" s="15"/>
      <c r="H525" s="15"/>
      <c r="I525" s="4"/>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row>
    <row r="526" spans="1:95" s="41" customFormat="1">
      <c r="A526" s="8"/>
      <c r="B526" s="40"/>
      <c r="D526" s="42"/>
      <c r="E526" s="42"/>
      <c r="F526" s="43"/>
      <c r="G526" s="15"/>
      <c r="H526" s="15"/>
      <c r="I526" s="4"/>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row>
    <row r="527" spans="1:95" s="41" customFormat="1">
      <c r="A527" s="8"/>
      <c r="B527" s="40"/>
      <c r="D527" s="42"/>
      <c r="E527" s="42"/>
      <c r="F527" s="43"/>
      <c r="G527" s="15"/>
      <c r="H527" s="15"/>
      <c r="I527" s="4"/>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row>
    <row r="528" spans="1:95" s="41" customFormat="1">
      <c r="A528" s="8"/>
      <c r="B528" s="40"/>
      <c r="D528" s="42"/>
      <c r="E528" s="42"/>
      <c r="F528" s="43"/>
      <c r="G528" s="15"/>
      <c r="H528" s="15"/>
      <c r="I528" s="4"/>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row>
    <row r="529" spans="1:95" s="41" customFormat="1">
      <c r="A529" s="8"/>
      <c r="B529" s="40"/>
      <c r="D529" s="42"/>
      <c r="E529" s="42"/>
      <c r="F529" s="43"/>
      <c r="G529" s="15"/>
      <c r="H529" s="15"/>
      <c r="I529" s="4"/>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row>
    <row r="530" spans="1:95" s="41" customFormat="1">
      <c r="A530" s="8"/>
      <c r="B530" s="40"/>
      <c r="D530" s="42"/>
      <c r="E530" s="42"/>
      <c r="F530" s="43"/>
      <c r="G530" s="15"/>
      <c r="H530" s="15"/>
      <c r="I530" s="4"/>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row>
    <row r="531" spans="1:95" s="41" customFormat="1">
      <c r="A531" s="8"/>
      <c r="B531" s="40"/>
      <c r="D531" s="42"/>
      <c r="E531" s="42"/>
      <c r="F531" s="43"/>
      <c r="G531" s="15"/>
      <c r="H531" s="15"/>
      <c r="I531" s="4"/>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row>
    <row r="532" spans="1:95" s="41" customFormat="1">
      <c r="A532" s="8"/>
      <c r="B532" s="40"/>
      <c r="D532" s="42"/>
      <c r="E532" s="42"/>
      <c r="F532" s="43"/>
      <c r="G532" s="15"/>
      <c r="H532" s="15"/>
      <c r="I532" s="4"/>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row>
    <row r="533" spans="1:95" s="41" customFormat="1">
      <c r="A533" s="8"/>
      <c r="B533" s="40"/>
      <c r="D533" s="42"/>
      <c r="E533" s="42"/>
      <c r="F533" s="43"/>
      <c r="G533" s="15"/>
      <c r="H533" s="15"/>
      <c r="I533" s="4"/>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row>
    <row r="534" spans="1:95" s="41" customFormat="1">
      <c r="A534" s="8"/>
      <c r="B534" s="40"/>
      <c r="D534" s="42"/>
      <c r="E534" s="42"/>
      <c r="F534" s="43"/>
      <c r="G534" s="15"/>
      <c r="H534" s="15"/>
      <c r="I534" s="4"/>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row>
    <row r="535" spans="1:95" s="41" customFormat="1">
      <c r="A535" s="8"/>
      <c r="B535" s="40"/>
      <c r="D535" s="42"/>
      <c r="E535" s="42"/>
      <c r="F535" s="43"/>
      <c r="G535" s="15"/>
      <c r="H535" s="15"/>
      <c r="I535" s="4"/>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row>
    <row r="536" spans="1:95" s="41" customFormat="1">
      <c r="A536" s="8"/>
      <c r="B536" s="40"/>
      <c r="D536" s="42"/>
      <c r="E536" s="42"/>
      <c r="F536" s="43"/>
      <c r="G536" s="15"/>
      <c r="H536" s="15"/>
      <c r="I536" s="4"/>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row>
    <row r="537" spans="1:95" s="41" customFormat="1">
      <c r="A537" s="8"/>
      <c r="B537" s="40"/>
      <c r="D537" s="42"/>
      <c r="E537" s="42"/>
      <c r="F537" s="43"/>
      <c r="G537" s="15"/>
      <c r="H537" s="15"/>
      <c r="I537" s="4"/>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row>
    <row r="538" spans="1:95" s="41" customFormat="1">
      <c r="A538" s="8"/>
      <c r="B538" s="40"/>
      <c r="D538" s="42"/>
      <c r="E538" s="42"/>
      <c r="F538" s="43"/>
      <c r="G538" s="15"/>
      <c r="H538" s="15"/>
      <c r="I538" s="4"/>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row>
    <row r="539" spans="1:95" s="41" customFormat="1">
      <c r="A539" s="8"/>
      <c r="B539" s="40"/>
      <c r="D539" s="42"/>
      <c r="E539" s="42"/>
      <c r="F539" s="43"/>
      <c r="G539" s="15"/>
      <c r="H539" s="15"/>
      <c r="I539" s="4"/>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row>
    <row r="540" spans="1:95" s="41" customFormat="1">
      <c r="A540" s="8"/>
      <c r="B540" s="40"/>
      <c r="D540" s="42"/>
      <c r="E540" s="42"/>
      <c r="F540" s="43"/>
      <c r="G540" s="15"/>
      <c r="H540" s="15"/>
      <c r="I540" s="4"/>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row>
    <row r="541" spans="1:95" s="41" customFormat="1">
      <c r="A541" s="8"/>
      <c r="B541" s="40"/>
      <c r="D541" s="42"/>
      <c r="E541" s="42"/>
      <c r="F541" s="43"/>
      <c r="G541" s="15"/>
      <c r="H541" s="15"/>
      <c r="I541" s="4"/>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row>
    <row r="542" spans="1:95" s="41" customFormat="1">
      <c r="A542" s="8"/>
      <c r="B542" s="40"/>
      <c r="D542" s="42"/>
      <c r="E542" s="42"/>
      <c r="F542" s="43"/>
      <c r="G542" s="15"/>
      <c r="H542" s="15"/>
      <c r="I542" s="4"/>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row>
    <row r="543" spans="1:95" s="41" customFormat="1">
      <c r="A543" s="8"/>
      <c r="B543" s="40"/>
      <c r="D543" s="42"/>
      <c r="E543" s="42"/>
      <c r="F543" s="43"/>
      <c r="G543" s="15"/>
      <c r="H543" s="15"/>
      <c r="I543" s="4"/>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row>
    <row r="544" spans="1:95" s="41" customFormat="1">
      <c r="A544" s="8"/>
      <c r="B544" s="40"/>
      <c r="D544" s="42"/>
      <c r="E544" s="42"/>
      <c r="F544" s="43"/>
      <c r="G544" s="15"/>
      <c r="H544" s="15"/>
      <c r="I544" s="4"/>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row>
    <row r="545" spans="1:95" s="41" customFormat="1">
      <c r="A545" s="8"/>
      <c r="B545" s="40"/>
      <c r="D545" s="42"/>
      <c r="E545" s="42"/>
      <c r="F545" s="43"/>
      <c r="G545" s="15"/>
      <c r="H545" s="15"/>
      <c r="I545" s="4"/>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row>
    <row r="546" spans="1:95" s="41" customFormat="1">
      <c r="A546" s="8"/>
      <c r="B546" s="40"/>
      <c r="D546" s="42"/>
      <c r="E546" s="42"/>
      <c r="F546" s="43"/>
      <c r="G546" s="15"/>
      <c r="H546" s="15"/>
      <c r="I546" s="4"/>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row>
    <row r="547" spans="1:95" s="41" customFormat="1">
      <c r="A547" s="8"/>
      <c r="B547" s="40"/>
      <c r="D547" s="42"/>
      <c r="E547" s="42"/>
      <c r="F547" s="43"/>
      <c r="G547" s="15"/>
      <c r="H547" s="15"/>
      <c r="I547" s="4"/>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row>
    <row r="548" spans="1:95" s="41" customFormat="1">
      <c r="A548" s="8"/>
      <c r="B548" s="40"/>
      <c r="D548" s="42"/>
      <c r="E548" s="42"/>
      <c r="F548" s="43"/>
      <c r="G548" s="15"/>
      <c r="H548" s="15"/>
      <c r="I548" s="4"/>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row>
    <row r="549" spans="1:95" s="41" customFormat="1">
      <c r="A549" s="8"/>
      <c r="B549" s="40"/>
      <c r="D549" s="42"/>
      <c r="E549" s="42"/>
      <c r="F549" s="43"/>
      <c r="G549" s="15"/>
      <c r="H549" s="15"/>
      <c r="I549" s="4"/>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row>
    <row r="550" spans="1:95" s="41" customFormat="1">
      <c r="A550" s="8"/>
      <c r="B550" s="40"/>
      <c r="D550" s="42"/>
      <c r="E550" s="42"/>
      <c r="F550" s="43"/>
      <c r="G550" s="15"/>
      <c r="H550" s="15"/>
      <c r="I550" s="4"/>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row>
    <row r="551" spans="1:95" s="41" customFormat="1">
      <c r="A551" s="8"/>
      <c r="B551" s="40"/>
      <c r="D551" s="42"/>
      <c r="E551" s="42"/>
      <c r="F551" s="43"/>
      <c r="G551" s="15"/>
      <c r="H551" s="15"/>
      <c r="I551" s="4"/>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row>
    <row r="552" spans="1:95" s="41" customFormat="1">
      <c r="A552" s="8"/>
      <c r="B552" s="40"/>
      <c r="D552" s="42"/>
      <c r="E552" s="42"/>
      <c r="F552" s="43"/>
      <c r="G552" s="15"/>
      <c r="H552" s="15"/>
      <c r="I552" s="4"/>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row>
    <row r="553" spans="1:95" s="41" customFormat="1">
      <c r="A553" s="8"/>
      <c r="B553" s="40"/>
      <c r="D553" s="42"/>
      <c r="E553" s="42"/>
      <c r="F553" s="43"/>
      <c r="G553" s="15"/>
      <c r="H553" s="15"/>
      <c r="I553" s="4"/>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row>
    <row r="554" spans="1:95" s="41" customFormat="1">
      <c r="A554" s="8"/>
      <c r="B554" s="40"/>
      <c r="D554" s="42"/>
      <c r="E554" s="42"/>
      <c r="F554" s="43"/>
      <c r="G554" s="15"/>
      <c r="H554" s="15"/>
      <c r="I554" s="4"/>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row>
    <row r="555" spans="1:95" s="41" customFormat="1">
      <c r="A555" s="8"/>
      <c r="B555" s="40"/>
      <c r="D555" s="42"/>
      <c r="E555" s="42"/>
      <c r="F555" s="43"/>
      <c r="G555" s="15"/>
      <c r="H555" s="15"/>
      <c r="I555" s="4"/>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row>
    <row r="556" spans="1:95" s="41" customFormat="1">
      <c r="A556" s="8"/>
      <c r="B556" s="40"/>
      <c r="D556" s="42"/>
      <c r="E556" s="42"/>
      <c r="F556" s="43"/>
      <c r="G556" s="15"/>
      <c r="H556" s="15"/>
      <c r="I556" s="4"/>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row>
    <row r="557" spans="1:95" s="41" customFormat="1">
      <c r="A557" s="8"/>
      <c r="B557" s="40"/>
      <c r="D557" s="42"/>
      <c r="E557" s="42"/>
      <c r="F557" s="43"/>
      <c r="G557" s="15"/>
      <c r="H557" s="15"/>
      <c r="I557" s="4"/>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row>
    <row r="558" spans="1:95" s="41" customFormat="1">
      <c r="A558" s="8"/>
      <c r="B558" s="40"/>
      <c r="D558" s="42"/>
      <c r="E558" s="42"/>
      <c r="F558" s="43"/>
      <c r="G558" s="15"/>
      <c r="H558" s="15"/>
      <c r="I558" s="4"/>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row>
    <row r="559" spans="1:95" s="41" customFormat="1">
      <c r="A559" s="8"/>
      <c r="B559" s="40"/>
      <c r="D559" s="42"/>
      <c r="E559" s="42"/>
      <c r="F559" s="43"/>
      <c r="G559" s="15"/>
      <c r="H559" s="15"/>
      <c r="I559" s="4"/>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row>
    <row r="560" spans="1:95" s="41" customFormat="1">
      <c r="A560" s="8"/>
      <c r="B560" s="40"/>
      <c r="D560" s="42"/>
      <c r="E560" s="42"/>
      <c r="F560" s="43"/>
      <c r="G560" s="15"/>
      <c r="H560" s="15"/>
      <c r="I560" s="4"/>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row>
    <row r="561" spans="1:95" s="41" customFormat="1">
      <c r="A561" s="8"/>
      <c r="B561" s="40"/>
      <c r="D561" s="42"/>
      <c r="E561" s="42"/>
      <c r="F561" s="43"/>
      <c r="G561" s="15"/>
      <c r="H561" s="15"/>
      <c r="I561" s="4"/>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row>
    <row r="562" spans="1:95" s="41" customFormat="1">
      <c r="A562" s="8"/>
      <c r="B562" s="40"/>
      <c r="D562" s="42"/>
      <c r="E562" s="42"/>
      <c r="F562" s="43"/>
      <c r="G562" s="15"/>
      <c r="H562" s="15"/>
      <c r="I562" s="4"/>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row>
    <row r="563" spans="1:95" s="41" customFormat="1">
      <c r="A563" s="8"/>
      <c r="B563" s="40"/>
      <c r="D563" s="42"/>
      <c r="E563" s="42"/>
      <c r="F563" s="43"/>
      <c r="G563" s="15"/>
      <c r="H563" s="15"/>
      <c r="I563" s="4"/>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row>
    <row r="564" spans="1:95" s="41" customFormat="1">
      <c r="A564" s="8"/>
      <c r="B564" s="40"/>
      <c r="D564" s="42"/>
      <c r="E564" s="42"/>
      <c r="F564" s="43"/>
      <c r="G564" s="15"/>
      <c r="H564" s="15"/>
      <c r="I564" s="4"/>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row>
    <row r="565" spans="1:95" s="41" customFormat="1">
      <c r="A565" s="8"/>
      <c r="B565" s="40"/>
      <c r="D565" s="42"/>
      <c r="E565" s="42"/>
      <c r="F565" s="43"/>
      <c r="G565" s="15"/>
      <c r="H565" s="15"/>
      <c r="I565" s="4"/>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row>
    <row r="566" spans="1:95" s="41" customFormat="1">
      <c r="A566" s="8"/>
      <c r="B566" s="40"/>
      <c r="D566" s="42"/>
      <c r="E566" s="42"/>
      <c r="F566" s="43"/>
      <c r="G566" s="15"/>
      <c r="H566" s="15"/>
      <c r="I566" s="4"/>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row>
    <row r="567" spans="1:95" s="41" customFormat="1">
      <c r="A567" s="8"/>
      <c r="B567" s="40"/>
      <c r="D567" s="42"/>
      <c r="E567" s="42"/>
      <c r="F567" s="43"/>
      <c r="G567" s="15"/>
      <c r="H567" s="15"/>
      <c r="I567" s="4"/>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row>
    <row r="568" spans="1:95" s="41" customFormat="1">
      <c r="A568" s="8"/>
      <c r="B568" s="40"/>
      <c r="D568" s="42"/>
      <c r="E568" s="42"/>
      <c r="F568" s="43"/>
      <c r="G568" s="15"/>
      <c r="H568" s="15"/>
      <c r="I568" s="4"/>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row>
    <row r="569" spans="1:95" s="41" customFormat="1">
      <c r="A569" s="8"/>
      <c r="B569" s="40"/>
      <c r="D569" s="42"/>
      <c r="E569" s="42"/>
      <c r="F569" s="43"/>
      <c r="G569" s="15"/>
      <c r="H569" s="15"/>
      <c r="I569" s="4"/>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row>
    <row r="570" spans="1:95" s="41" customFormat="1">
      <c r="A570" s="8"/>
      <c r="B570" s="40"/>
      <c r="D570" s="42"/>
      <c r="E570" s="42"/>
      <c r="F570" s="43"/>
      <c r="G570" s="15"/>
      <c r="H570" s="15"/>
      <c r="I570" s="4"/>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row>
    <row r="571" spans="1:95" s="41" customFormat="1">
      <c r="A571" s="8"/>
      <c r="B571" s="40"/>
      <c r="D571" s="42"/>
      <c r="E571" s="42"/>
      <c r="F571" s="43"/>
      <c r="G571" s="15"/>
      <c r="H571" s="15"/>
      <c r="I571" s="4"/>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row>
    <row r="572" spans="1:95" s="41" customFormat="1">
      <c r="A572" s="8"/>
      <c r="B572" s="40"/>
      <c r="D572" s="42"/>
      <c r="E572" s="42"/>
      <c r="F572" s="43"/>
      <c r="G572" s="15"/>
      <c r="H572" s="15"/>
      <c r="I572" s="4"/>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row>
    <row r="573" spans="1:95" s="41" customFormat="1">
      <c r="A573" s="8"/>
      <c r="B573" s="40"/>
      <c r="D573" s="42"/>
      <c r="E573" s="42"/>
      <c r="F573" s="43"/>
      <c r="G573" s="15"/>
      <c r="H573" s="15"/>
      <c r="I573" s="4"/>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row>
    <row r="574" spans="1:95" s="41" customFormat="1">
      <c r="A574" s="8"/>
      <c r="B574" s="40"/>
      <c r="D574" s="42"/>
      <c r="E574" s="42"/>
      <c r="F574" s="43"/>
      <c r="G574" s="15"/>
      <c r="H574" s="15"/>
      <c r="I574" s="4"/>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row>
    <row r="575" spans="1:95" s="41" customFormat="1">
      <c r="A575" s="8"/>
      <c r="B575" s="40"/>
      <c r="D575" s="42"/>
      <c r="E575" s="42"/>
      <c r="F575" s="43"/>
      <c r="G575" s="15"/>
      <c r="H575" s="15"/>
      <c r="I575" s="4"/>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row>
    <row r="576" spans="1:95" s="41" customFormat="1">
      <c r="A576" s="8"/>
      <c r="B576" s="40"/>
      <c r="D576" s="42"/>
      <c r="E576" s="42"/>
      <c r="F576" s="43"/>
      <c r="G576" s="15"/>
      <c r="H576" s="15"/>
      <c r="I576" s="4"/>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row>
    <row r="577" spans="1:95" s="41" customFormat="1">
      <c r="A577" s="8"/>
      <c r="B577" s="40"/>
      <c r="D577" s="42"/>
      <c r="E577" s="42"/>
      <c r="F577" s="43"/>
      <c r="G577" s="15"/>
      <c r="H577" s="15"/>
      <c r="I577" s="4"/>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row>
    <row r="578" spans="1:95" s="41" customFormat="1">
      <c r="A578" s="8"/>
      <c r="B578" s="40"/>
      <c r="D578" s="42"/>
      <c r="E578" s="42"/>
      <c r="F578" s="43"/>
      <c r="G578" s="15"/>
      <c r="H578" s="15"/>
      <c r="I578" s="4"/>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row>
    <row r="579" spans="1:95" s="41" customFormat="1">
      <c r="A579" s="8"/>
      <c r="B579" s="40"/>
      <c r="D579" s="42"/>
      <c r="E579" s="42"/>
      <c r="F579" s="43"/>
      <c r="G579" s="15"/>
      <c r="H579" s="15"/>
      <c r="I579" s="4"/>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row>
    <row r="580" spans="1:95" s="41" customFormat="1">
      <c r="A580" s="8"/>
      <c r="B580" s="40"/>
      <c r="D580" s="42"/>
      <c r="E580" s="42"/>
      <c r="F580" s="43"/>
      <c r="G580" s="15"/>
      <c r="H580" s="15"/>
      <c r="I580" s="4"/>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row>
    <row r="581" spans="1:95" s="41" customFormat="1">
      <c r="A581" s="8"/>
      <c r="B581" s="40"/>
      <c r="D581" s="42"/>
      <c r="E581" s="42"/>
      <c r="F581" s="43"/>
      <c r="G581" s="15"/>
      <c r="H581" s="15"/>
      <c r="I581" s="4"/>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row>
    <row r="582" spans="1:95" s="41" customFormat="1">
      <c r="A582" s="8"/>
      <c r="B582" s="40"/>
      <c r="D582" s="42"/>
      <c r="E582" s="42"/>
      <c r="F582" s="43"/>
      <c r="G582" s="15"/>
      <c r="H582" s="15"/>
      <c r="I582" s="4"/>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row>
    <row r="583" spans="1:95" s="41" customFormat="1">
      <c r="A583" s="8"/>
      <c r="B583" s="40"/>
      <c r="D583" s="42"/>
      <c r="E583" s="42"/>
      <c r="F583" s="43"/>
      <c r="G583" s="15"/>
      <c r="H583" s="15"/>
      <c r="I583" s="4"/>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row>
    <row r="584" spans="1:95" s="41" customFormat="1">
      <c r="A584" s="8"/>
      <c r="B584" s="40"/>
      <c r="D584" s="42"/>
      <c r="E584" s="42"/>
      <c r="F584" s="43"/>
      <c r="G584" s="15"/>
      <c r="H584" s="15"/>
      <c r="I584" s="4"/>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row>
    <row r="585" spans="1:95" s="41" customFormat="1">
      <c r="A585" s="8"/>
      <c r="B585" s="40"/>
      <c r="D585" s="42"/>
      <c r="E585" s="42"/>
      <c r="F585" s="43"/>
      <c r="G585" s="15"/>
      <c r="H585" s="15"/>
      <c r="I585" s="4"/>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row>
    <row r="586" spans="1:95" s="41" customFormat="1">
      <c r="A586" s="8"/>
      <c r="B586" s="40"/>
      <c r="D586" s="42"/>
      <c r="E586" s="42"/>
      <c r="F586" s="43"/>
      <c r="G586" s="15"/>
      <c r="H586" s="15"/>
      <c r="I586" s="4"/>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row>
    <row r="587" spans="1:95" s="41" customFormat="1">
      <c r="A587" s="8"/>
      <c r="B587" s="40"/>
      <c r="D587" s="42"/>
      <c r="E587" s="42"/>
      <c r="F587" s="43"/>
      <c r="G587" s="15"/>
      <c r="H587" s="15"/>
      <c r="I587" s="4"/>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row>
    <row r="588" spans="1:95" s="41" customFormat="1">
      <c r="A588" s="8"/>
      <c r="B588" s="40"/>
      <c r="D588" s="42"/>
      <c r="E588" s="42"/>
      <c r="F588" s="43"/>
      <c r="G588" s="15"/>
      <c r="H588" s="15"/>
      <c r="I588" s="4"/>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row>
    <row r="589" spans="1:95" s="41" customFormat="1">
      <c r="A589" s="8"/>
      <c r="B589" s="40"/>
      <c r="D589" s="42"/>
      <c r="E589" s="42"/>
      <c r="F589" s="43"/>
      <c r="G589" s="15"/>
      <c r="H589" s="15"/>
      <c r="I589" s="4"/>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row>
    <row r="590" spans="1:95" s="41" customFormat="1">
      <c r="A590" s="8"/>
      <c r="B590" s="40"/>
      <c r="D590" s="42"/>
      <c r="E590" s="42"/>
      <c r="F590" s="43"/>
      <c r="G590" s="15"/>
      <c r="H590" s="15"/>
      <c r="I590" s="4"/>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row>
    <row r="591" spans="1:95" s="41" customFormat="1">
      <c r="A591" s="8"/>
      <c r="B591" s="40"/>
      <c r="D591" s="42"/>
      <c r="E591" s="42"/>
      <c r="F591" s="43"/>
      <c r="G591" s="15"/>
      <c r="H591" s="15"/>
      <c r="I591" s="4"/>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row>
    <row r="592" spans="1:95" s="41" customFormat="1">
      <c r="A592" s="8"/>
      <c r="B592" s="40"/>
      <c r="D592" s="42"/>
      <c r="E592" s="42"/>
      <c r="F592" s="43"/>
      <c r="G592" s="15"/>
      <c r="H592" s="15"/>
      <c r="I592" s="4"/>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row>
    <row r="593" spans="1:95" s="41" customFormat="1">
      <c r="A593" s="8"/>
      <c r="B593" s="40"/>
      <c r="D593" s="42"/>
      <c r="E593" s="42"/>
      <c r="F593" s="43"/>
      <c r="G593" s="15"/>
      <c r="H593" s="15"/>
      <c r="I593" s="4"/>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row>
    <row r="594" spans="1:95" s="41" customFormat="1">
      <c r="A594" s="8"/>
      <c r="B594" s="40"/>
      <c r="D594" s="42"/>
      <c r="E594" s="42"/>
      <c r="F594" s="43"/>
      <c r="G594" s="15"/>
      <c r="H594" s="15"/>
      <c r="I594" s="4"/>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row>
    <row r="595" spans="1:95" s="41" customFormat="1">
      <c r="A595" s="8"/>
      <c r="B595" s="40"/>
      <c r="D595" s="42"/>
      <c r="E595" s="42"/>
      <c r="F595" s="43"/>
      <c r="G595" s="15"/>
      <c r="H595" s="15"/>
      <c r="I595" s="4"/>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row>
    <row r="596" spans="1:95" s="41" customFormat="1">
      <c r="A596" s="8"/>
      <c r="B596" s="40"/>
      <c r="D596" s="42"/>
      <c r="E596" s="42"/>
      <c r="F596" s="43"/>
      <c r="G596" s="15"/>
      <c r="H596" s="15"/>
      <c r="I596" s="4"/>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row>
    <row r="597" spans="1:95" s="41" customFormat="1">
      <c r="A597" s="8"/>
      <c r="B597" s="40"/>
      <c r="D597" s="42"/>
      <c r="E597" s="42"/>
      <c r="F597" s="43"/>
      <c r="G597" s="15"/>
      <c r="H597" s="15"/>
      <c r="I597" s="4"/>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row>
    <row r="598" spans="1:95" s="41" customFormat="1">
      <c r="A598" s="8"/>
      <c r="B598" s="40"/>
      <c r="D598" s="42"/>
      <c r="E598" s="42"/>
      <c r="F598" s="43"/>
      <c r="G598" s="15"/>
      <c r="H598" s="15"/>
      <c r="I598" s="4"/>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row>
    <row r="599" spans="1:95" s="41" customFormat="1">
      <c r="A599" s="8"/>
      <c r="B599" s="40"/>
      <c r="D599" s="42"/>
      <c r="E599" s="42"/>
      <c r="F599" s="43"/>
      <c r="G599" s="15"/>
      <c r="H599" s="15"/>
      <c r="I599" s="4"/>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row>
    <row r="600" spans="1:95" s="41" customFormat="1">
      <c r="A600" s="8"/>
      <c r="B600" s="40"/>
      <c r="D600" s="42"/>
      <c r="E600" s="42"/>
      <c r="F600" s="43"/>
      <c r="G600" s="15"/>
      <c r="H600" s="15"/>
      <c r="I600" s="4"/>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row>
    <row r="601" spans="1:95" s="41" customFormat="1">
      <c r="A601" s="8"/>
      <c r="B601" s="40"/>
      <c r="D601" s="42"/>
      <c r="E601" s="42"/>
      <c r="F601" s="43"/>
      <c r="G601" s="15"/>
      <c r="H601" s="15"/>
      <c r="I601" s="4"/>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row>
    <row r="602" spans="1:95" s="41" customFormat="1">
      <c r="A602" s="8"/>
      <c r="B602" s="40"/>
      <c r="D602" s="42"/>
      <c r="E602" s="42"/>
      <c r="F602" s="43"/>
      <c r="G602" s="15"/>
      <c r="H602" s="15"/>
      <c r="I602" s="4"/>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row>
    <row r="603" spans="1:95" s="41" customFormat="1">
      <c r="A603" s="8"/>
      <c r="B603" s="40"/>
      <c r="D603" s="42"/>
      <c r="E603" s="42"/>
      <c r="F603" s="43"/>
      <c r="G603" s="15"/>
      <c r="H603" s="15"/>
      <c r="I603" s="4"/>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row>
    <row r="604" spans="1:95" s="41" customFormat="1">
      <c r="A604" s="8"/>
      <c r="B604" s="40"/>
      <c r="D604" s="42"/>
      <c r="E604" s="42"/>
      <c r="F604" s="43"/>
      <c r="G604" s="15"/>
      <c r="H604" s="15"/>
      <c r="I604" s="4"/>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row>
    <row r="605" spans="1:95" s="41" customFormat="1">
      <c r="A605" s="8"/>
      <c r="B605" s="40"/>
      <c r="D605" s="42"/>
      <c r="E605" s="42"/>
      <c r="F605" s="43"/>
      <c r="G605" s="15"/>
      <c r="H605" s="15"/>
      <c r="I605" s="4"/>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row>
    <row r="606" spans="1:95" s="41" customFormat="1">
      <c r="A606" s="8"/>
      <c r="B606" s="40"/>
      <c r="D606" s="42"/>
      <c r="E606" s="42"/>
      <c r="F606" s="43"/>
      <c r="G606" s="15"/>
      <c r="H606" s="15"/>
      <c r="I606" s="4"/>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row>
    <row r="607" spans="1:95" s="41" customFormat="1">
      <c r="A607" s="8"/>
      <c r="B607" s="40"/>
      <c r="D607" s="42"/>
      <c r="E607" s="42"/>
      <c r="F607" s="43"/>
      <c r="G607" s="15"/>
      <c r="H607" s="15"/>
      <c r="I607" s="4"/>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row>
    <row r="608" spans="1:95" s="41" customFormat="1">
      <c r="A608" s="8"/>
      <c r="B608" s="40"/>
      <c r="D608" s="42"/>
      <c r="E608" s="42"/>
      <c r="F608" s="43"/>
      <c r="G608" s="15"/>
      <c r="H608" s="15"/>
      <c r="I608" s="4"/>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row>
    <row r="609" spans="1:95" s="41" customFormat="1">
      <c r="A609" s="8"/>
      <c r="B609" s="40"/>
      <c r="D609" s="42"/>
      <c r="E609" s="42"/>
      <c r="F609" s="43"/>
      <c r="G609" s="15"/>
      <c r="H609" s="15"/>
      <c r="I609" s="4"/>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row>
    <row r="610" spans="1:95" s="41" customFormat="1">
      <c r="A610" s="8"/>
      <c r="B610" s="40"/>
      <c r="D610" s="42"/>
      <c r="E610" s="42"/>
      <c r="F610" s="43"/>
      <c r="G610" s="15"/>
      <c r="H610" s="15"/>
      <c r="I610" s="4"/>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row>
    <row r="611" spans="1:95" s="41" customFormat="1">
      <c r="A611" s="8"/>
      <c r="B611" s="40"/>
      <c r="D611" s="42"/>
      <c r="E611" s="42"/>
      <c r="F611" s="43"/>
      <c r="G611" s="15"/>
      <c r="H611" s="15"/>
      <c r="I611" s="4"/>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row>
    <row r="612" spans="1:95" s="41" customFormat="1">
      <c r="A612" s="8"/>
      <c r="B612" s="40"/>
      <c r="D612" s="42"/>
      <c r="E612" s="42"/>
      <c r="F612" s="43"/>
      <c r="G612" s="15"/>
      <c r="H612" s="15"/>
      <c r="I612" s="4"/>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row>
    <row r="613" spans="1:95" s="41" customFormat="1">
      <c r="A613" s="8"/>
      <c r="B613" s="40"/>
      <c r="D613" s="42"/>
      <c r="E613" s="42"/>
      <c r="F613" s="43"/>
      <c r="G613" s="15"/>
      <c r="H613" s="15"/>
      <c r="I613" s="4"/>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row>
    <row r="614" spans="1:95" s="41" customFormat="1">
      <c r="A614" s="8"/>
      <c r="B614" s="40"/>
      <c r="D614" s="42"/>
      <c r="E614" s="42"/>
      <c r="F614" s="43"/>
      <c r="G614" s="15"/>
      <c r="H614" s="15"/>
      <c r="I614" s="4"/>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row>
    <row r="615" spans="1:95" s="41" customFormat="1">
      <c r="A615" s="8"/>
      <c r="B615" s="40"/>
      <c r="D615" s="42"/>
      <c r="E615" s="42"/>
      <c r="F615" s="43"/>
      <c r="G615" s="15"/>
      <c r="H615" s="15"/>
      <c r="I615" s="4"/>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row>
    <row r="616" spans="1:95" s="41" customFormat="1">
      <c r="A616" s="8"/>
      <c r="B616" s="40"/>
      <c r="D616" s="42"/>
      <c r="E616" s="42"/>
      <c r="F616" s="43"/>
      <c r="G616" s="15"/>
      <c r="H616" s="15"/>
      <c r="I616" s="4"/>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row>
    <row r="617" spans="1:95" s="41" customFormat="1">
      <c r="A617" s="8"/>
      <c r="B617" s="40"/>
      <c r="D617" s="42"/>
      <c r="E617" s="42"/>
      <c r="F617" s="43"/>
      <c r="G617" s="15"/>
      <c r="H617" s="15"/>
      <c r="I617" s="4"/>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row>
    <row r="618" spans="1:95" s="41" customFormat="1">
      <c r="A618" s="8"/>
      <c r="B618" s="40"/>
      <c r="D618" s="42"/>
      <c r="E618" s="42"/>
      <c r="F618" s="43"/>
      <c r="G618" s="15"/>
      <c r="H618" s="15"/>
      <c r="I618" s="4"/>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row>
    <row r="619" spans="1:95" s="41" customFormat="1">
      <c r="A619" s="8"/>
      <c r="B619" s="40"/>
      <c r="D619" s="42"/>
      <c r="E619" s="42"/>
      <c r="F619" s="43"/>
      <c r="G619" s="15"/>
      <c r="H619" s="15"/>
      <c r="I619" s="4"/>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row>
    <row r="620" spans="1:95" s="41" customFormat="1">
      <c r="A620" s="8"/>
      <c r="B620" s="40"/>
      <c r="D620" s="42"/>
      <c r="E620" s="42"/>
      <c r="F620" s="43"/>
      <c r="G620" s="15"/>
      <c r="H620" s="15"/>
      <c r="I620" s="4"/>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row>
    <row r="621" spans="1:95" s="41" customFormat="1">
      <c r="A621" s="8"/>
      <c r="B621" s="40"/>
      <c r="D621" s="42"/>
      <c r="E621" s="42"/>
      <c r="F621" s="43"/>
      <c r="G621" s="15"/>
      <c r="H621" s="15"/>
      <c r="I621" s="4"/>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row>
    <row r="622" spans="1:95" s="41" customFormat="1">
      <c r="A622" s="8"/>
      <c r="B622" s="40"/>
      <c r="D622" s="42"/>
      <c r="E622" s="42"/>
      <c r="F622" s="43"/>
      <c r="G622" s="15"/>
      <c r="H622" s="15"/>
      <c r="I622" s="4"/>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row>
    <row r="623" spans="1:95" s="41" customFormat="1">
      <c r="A623" s="8"/>
      <c r="B623" s="40"/>
      <c r="D623" s="42"/>
      <c r="E623" s="42"/>
      <c r="F623" s="43"/>
      <c r="G623" s="15"/>
      <c r="H623" s="15"/>
      <c r="I623" s="4"/>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row>
    <row r="624" spans="1:95" s="41" customFormat="1">
      <c r="A624" s="8"/>
      <c r="B624" s="40"/>
      <c r="D624" s="42"/>
      <c r="E624" s="42"/>
      <c r="F624" s="43"/>
      <c r="G624" s="15"/>
      <c r="H624" s="15"/>
      <c r="I624" s="4"/>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row>
    <row r="625" spans="1:95" s="41" customFormat="1">
      <c r="A625" s="8"/>
      <c r="B625" s="40"/>
      <c r="D625" s="42"/>
      <c r="E625" s="42"/>
      <c r="F625" s="43"/>
      <c r="G625" s="15"/>
      <c r="H625" s="15"/>
      <c r="I625" s="4"/>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row>
    <row r="626" spans="1:95" s="41" customFormat="1">
      <c r="A626" s="8"/>
      <c r="B626" s="40"/>
      <c r="D626" s="42"/>
      <c r="E626" s="42"/>
      <c r="F626" s="43"/>
      <c r="G626" s="15"/>
      <c r="H626" s="15"/>
      <c r="I626" s="4"/>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row>
    <row r="627" spans="1:95" s="41" customFormat="1">
      <c r="A627" s="8"/>
      <c r="B627" s="40"/>
      <c r="D627" s="42"/>
      <c r="E627" s="42"/>
      <c r="F627" s="43"/>
      <c r="G627" s="15"/>
      <c r="H627" s="15"/>
      <c r="I627" s="4"/>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row>
    <row r="628" spans="1:95" s="41" customFormat="1">
      <c r="A628" s="8"/>
      <c r="B628" s="40"/>
      <c r="D628" s="42"/>
      <c r="E628" s="42"/>
      <c r="F628" s="43"/>
      <c r="G628" s="15"/>
      <c r="H628" s="15"/>
      <c r="I628" s="4"/>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row>
    <row r="629" spans="1:95" s="41" customFormat="1">
      <c r="A629" s="8"/>
      <c r="B629" s="40"/>
      <c r="D629" s="42"/>
      <c r="E629" s="42"/>
      <c r="F629" s="43"/>
      <c r="G629" s="15"/>
      <c r="H629" s="15"/>
      <c r="I629" s="4"/>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row>
    <row r="630" spans="1:95" s="41" customFormat="1">
      <c r="A630" s="8"/>
      <c r="B630" s="40"/>
      <c r="D630" s="42"/>
      <c r="E630" s="42"/>
      <c r="F630" s="43"/>
      <c r="G630" s="15"/>
      <c r="H630" s="15"/>
      <c r="I630" s="4"/>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row>
    <row r="631" spans="1:95" s="41" customFormat="1">
      <c r="A631" s="8"/>
      <c r="B631" s="40"/>
      <c r="D631" s="42"/>
      <c r="E631" s="42"/>
      <c r="F631" s="43"/>
      <c r="G631" s="15"/>
      <c r="H631" s="15"/>
      <c r="I631" s="4"/>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row>
    <row r="632" spans="1:95" s="41" customFormat="1">
      <c r="A632" s="8"/>
      <c r="B632" s="40"/>
      <c r="D632" s="42"/>
      <c r="E632" s="42"/>
      <c r="F632" s="43"/>
      <c r="G632" s="15"/>
      <c r="H632" s="15"/>
      <c r="I632" s="4"/>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row>
    <row r="633" spans="1:95" s="41" customFormat="1">
      <c r="A633" s="8"/>
      <c r="B633" s="40"/>
      <c r="D633" s="42"/>
      <c r="E633" s="42"/>
      <c r="F633" s="43"/>
      <c r="G633" s="15"/>
      <c r="H633" s="15"/>
      <c r="I633" s="4"/>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row>
    <row r="634" spans="1:95" s="41" customFormat="1">
      <c r="A634" s="8"/>
      <c r="B634" s="40"/>
      <c r="D634" s="42"/>
      <c r="E634" s="42"/>
      <c r="F634" s="43"/>
      <c r="G634" s="15"/>
      <c r="H634" s="15"/>
      <c r="I634" s="4"/>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row>
    <row r="635" spans="1:95" s="41" customFormat="1">
      <c r="A635" s="8"/>
      <c r="B635" s="40"/>
      <c r="D635" s="42"/>
      <c r="E635" s="42"/>
      <c r="F635" s="43"/>
      <c r="G635" s="15"/>
      <c r="H635" s="15"/>
      <c r="I635" s="4"/>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row>
    <row r="636" spans="1:95" s="41" customFormat="1">
      <c r="A636" s="8"/>
      <c r="B636" s="40"/>
      <c r="D636" s="42"/>
      <c r="E636" s="42"/>
      <c r="F636" s="43"/>
      <c r="G636" s="15"/>
      <c r="H636" s="15"/>
      <c r="I636" s="4"/>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row>
    <row r="637" spans="1:95" s="41" customFormat="1">
      <c r="A637" s="8"/>
      <c r="B637" s="40"/>
      <c r="D637" s="42"/>
      <c r="E637" s="42"/>
      <c r="F637" s="43"/>
      <c r="G637" s="15"/>
      <c r="H637" s="15"/>
      <c r="I637" s="4"/>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row>
    <row r="638" spans="1:95" s="41" customFormat="1">
      <c r="A638" s="8"/>
      <c r="B638" s="40"/>
      <c r="D638" s="42"/>
      <c r="E638" s="42"/>
      <c r="F638" s="43"/>
      <c r="G638" s="15"/>
      <c r="H638" s="15"/>
      <c r="I638" s="4"/>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row>
    <row r="639" spans="1:95" s="41" customFormat="1">
      <c r="A639" s="8"/>
      <c r="B639" s="40"/>
      <c r="D639" s="42"/>
      <c r="E639" s="42"/>
      <c r="F639" s="43"/>
      <c r="G639" s="15"/>
      <c r="H639" s="15"/>
      <c r="I639" s="4"/>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row>
    <row r="640" spans="1:95" s="41" customFormat="1">
      <c r="A640" s="8"/>
      <c r="B640" s="40"/>
      <c r="D640" s="42"/>
      <c r="E640" s="42"/>
      <c r="F640" s="43"/>
      <c r="G640" s="15"/>
      <c r="H640" s="15"/>
      <c r="I640" s="4"/>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row>
    <row r="641" spans="1:95" s="41" customFormat="1">
      <c r="A641" s="8"/>
      <c r="B641" s="40"/>
      <c r="D641" s="42"/>
      <c r="E641" s="42"/>
      <c r="F641" s="43"/>
      <c r="G641" s="15"/>
      <c r="H641" s="15"/>
      <c r="I641" s="4"/>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row>
    <row r="642" spans="1:95" s="41" customFormat="1">
      <c r="A642" s="8"/>
      <c r="B642" s="40"/>
      <c r="D642" s="42"/>
      <c r="E642" s="42"/>
      <c r="F642" s="43"/>
      <c r="G642" s="15"/>
      <c r="H642" s="15"/>
      <c r="I642" s="4"/>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row>
    <row r="643" spans="1:95" s="41" customFormat="1">
      <c r="A643" s="8"/>
      <c r="B643" s="40"/>
      <c r="D643" s="42"/>
      <c r="E643" s="42"/>
      <c r="F643" s="43"/>
      <c r="G643" s="15"/>
      <c r="H643" s="15"/>
      <c r="I643" s="4"/>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row>
    <row r="644" spans="1:95" s="41" customFormat="1">
      <c r="A644" s="8"/>
      <c r="B644" s="40"/>
      <c r="D644" s="42"/>
      <c r="E644" s="42"/>
      <c r="F644" s="43"/>
      <c r="G644" s="15"/>
      <c r="H644" s="15"/>
      <c r="I644" s="4"/>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row>
    <row r="645" spans="1:95" s="41" customFormat="1">
      <c r="A645" s="8"/>
      <c r="B645" s="40"/>
      <c r="D645" s="42"/>
      <c r="E645" s="42"/>
      <c r="F645" s="43"/>
      <c r="G645" s="15"/>
      <c r="H645" s="15"/>
      <c r="I645" s="4"/>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row>
    <row r="646" spans="1:95" s="41" customFormat="1">
      <c r="A646" s="8"/>
      <c r="B646" s="40"/>
      <c r="D646" s="42"/>
      <c r="E646" s="42"/>
      <c r="F646" s="43"/>
      <c r="G646" s="15"/>
      <c r="H646" s="15"/>
      <c r="I646" s="4"/>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row>
    <row r="647" spans="1:95" s="41" customFormat="1">
      <c r="A647" s="8"/>
      <c r="B647" s="40"/>
      <c r="D647" s="42"/>
      <c r="E647" s="42"/>
      <c r="F647" s="43"/>
      <c r="G647" s="15"/>
      <c r="H647" s="15"/>
      <c r="I647" s="4"/>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row>
    <row r="648" spans="1:95" s="41" customFormat="1">
      <c r="A648" s="8"/>
      <c r="B648" s="40"/>
      <c r="D648" s="42"/>
      <c r="E648" s="42"/>
      <c r="F648" s="43"/>
      <c r="G648" s="15"/>
      <c r="H648" s="15"/>
      <c r="I648" s="4"/>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row>
    <row r="649" spans="1:95" s="41" customFormat="1">
      <c r="A649" s="8"/>
      <c r="B649" s="40"/>
      <c r="D649" s="42"/>
      <c r="E649" s="42"/>
      <c r="F649" s="43"/>
      <c r="G649" s="15"/>
      <c r="H649" s="15"/>
      <c r="I649" s="4"/>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row>
    <row r="650" spans="1:95" s="41" customFormat="1">
      <c r="A650" s="8"/>
      <c r="B650" s="40"/>
      <c r="D650" s="42"/>
      <c r="E650" s="42"/>
      <c r="F650" s="43"/>
      <c r="G650" s="15"/>
      <c r="H650" s="15"/>
      <c r="I650" s="4"/>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row>
    <row r="651" spans="1:95" s="41" customFormat="1">
      <c r="A651" s="8"/>
      <c r="B651" s="40"/>
      <c r="D651" s="42"/>
      <c r="E651" s="42"/>
      <c r="F651" s="43"/>
      <c r="G651" s="15"/>
      <c r="H651" s="15"/>
      <c r="I651" s="4"/>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row>
    <row r="652" spans="1:95" s="41" customFormat="1">
      <c r="A652" s="8"/>
      <c r="B652" s="40"/>
      <c r="D652" s="42"/>
      <c r="E652" s="42"/>
      <c r="F652" s="43"/>
      <c r="G652" s="15"/>
      <c r="H652" s="15"/>
      <c r="I652" s="4"/>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row>
    <row r="653" spans="1:95" s="41" customFormat="1">
      <c r="A653" s="8"/>
      <c r="B653" s="40"/>
      <c r="D653" s="42"/>
      <c r="E653" s="42"/>
      <c r="F653" s="43"/>
      <c r="G653" s="15"/>
      <c r="H653" s="15"/>
      <c r="I653" s="4"/>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row>
    <row r="654" spans="1:95" s="41" customFormat="1">
      <c r="A654" s="8"/>
      <c r="B654" s="40"/>
      <c r="D654" s="42"/>
      <c r="E654" s="42"/>
      <c r="F654" s="43"/>
      <c r="G654" s="15"/>
      <c r="H654" s="15"/>
      <c r="I654" s="4"/>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row>
    <row r="655" spans="1:95" s="41" customFormat="1">
      <c r="A655" s="8"/>
      <c r="B655" s="40"/>
      <c r="D655" s="42"/>
      <c r="E655" s="42"/>
      <c r="F655" s="43"/>
      <c r="G655" s="15"/>
      <c r="H655" s="15"/>
      <c r="I655" s="4"/>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row>
    <row r="656" spans="1:95" s="41" customFormat="1">
      <c r="A656" s="8"/>
      <c r="B656" s="40"/>
      <c r="D656" s="42"/>
      <c r="E656" s="42"/>
      <c r="F656" s="43"/>
      <c r="G656" s="15"/>
      <c r="H656" s="15"/>
      <c r="I656" s="4"/>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row>
    <row r="657" spans="1:95" s="41" customFormat="1">
      <c r="A657" s="8"/>
      <c r="B657" s="40"/>
      <c r="D657" s="42"/>
      <c r="E657" s="42"/>
      <c r="F657" s="43"/>
      <c r="G657" s="15"/>
      <c r="H657" s="15"/>
      <c r="I657" s="4"/>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row>
    <row r="658" spans="1:95" s="41" customFormat="1">
      <c r="A658" s="8"/>
      <c r="B658" s="40"/>
      <c r="D658" s="42"/>
      <c r="E658" s="42"/>
      <c r="F658" s="43"/>
      <c r="G658" s="15"/>
      <c r="H658" s="15"/>
      <c r="I658" s="4"/>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row>
    <row r="659" spans="1:95" s="41" customFormat="1">
      <c r="A659" s="8"/>
      <c r="B659" s="40"/>
      <c r="D659" s="42"/>
      <c r="E659" s="42"/>
      <c r="F659" s="43"/>
      <c r="G659" s="15"/>
      <c r="H659" s="15"/>
      <c r="I659" s="4"/>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row>
    <row r="660" spans="1:95" s="41" customFormat="1">
      <c r="A660" s="8"/>
      <c r="B660" s="40"/>
      <c r="D660" s="42"/>
      <c r="E660" s="42"/>
      <c r="F660" s="43"/>
      <c r="G660" s="15"/>
      <c r="H660" s="15"/>
      <c r="I660" s="4"/>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row>
    <row r="661" spans="1:95" s="41" customFormat="1">
      <c r="A661" s="8"/>
      <c r="B661" s="40"/>
      <c r="D661" s="42"/>
      <c r="E661" s="42"/>
      <c r="F661" s="43"/>
      <c r="G661" s="15"/>
      <c r="H661" s="15"/>
      <c r="I661" s="4"/>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row>
    <row r="662" spans="1:95" s="41" customFormat="1">
      <c r="A662" s="8"/>
      <c r="B662" s="40"/>
      <c r="D662" s="42"/>
      <c r="E662" s="42"/>
      <c r="F662" s="43"/>
      <c r="G662" s="15"/>
      <c r="H662" s="15"/>
      <c r="I662" s="4"/>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row>
    <row r="663" spans="1:95" s="41" customFormat="1">
      <c r="A663" s="8"/>
      <c r="B663" s="40"/>
      <c r="D663" s="42"/>
      <c r="E663" s="42"/>
      <c r="F663" s="43"/>
      <c r="G663" s="15"/>
      <c r="H663" s="15"/>
      <c r="I663" s="4"/>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row>
    <row r="664" spans="1:95" s="41" customFormat="1">
      <c r="A664" s="8"/>
      <c r="B664" s="40"/>
      <c r="D664" s="42"/>
      <c r="E664" s="42"/>
      <c r="F664" s="43"/>
      <c r="G664" s="15"/>
      <c r="H664" s="15"/>
      <c r="I664" s="4"/>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row>
    <row r="665" spans="1:95" s="41" customFormat="1">
      <c r="A665" s="8"/>
      <c r="B665" s="40"/>
      <c r="D665" s="42"/>
      <c r="E665" s="42"/>
      <c r="F665" s="43"/>
      <c r="G665" s="15"/>
      <c r="H665" s="15"/>
      <c r="I665" s="4"/>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row>
    <row r="666" spans="1:95" s="41" customFormat="1">
      <c r="A666" s="8"/>
      <c r="B666" s="40"/>
      <c r="D666" s="42"/>
      <c r="E666" s="42"/>
      <c r="F666" s="43"/>
      <c r="G666" s="15"/>
      <c r="H666" s="15"/>
      <c r="I666" s="4"/>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row>
    <row r="667" spans="1:95" s="41" customFormat="1">
      <c r="A667" s="8"/>
      <c r="B667" s="40"/>
      <c r="D667" s="42"/>
      <c r="E667" s="42"/>
      <c r="F667" s="43"/>
      <c r="G667" s="15"/>
      <c r="H667" s="15"/>
      <c r="I667" s="4"/>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row>
    <row r="668" spans="1:95" s="41" customFormat="1">
      <c r="A668" s="8"/>
      <c r="B668" s="40"/>
      <c r="D668" s="42"/>
      <c r="E668" s="42"/>
      <c r="F668" s="43"/>
      <c r="G668" s="15"/>
      <c r="H668" s="15"/>
      <c r="I668" s="4"/>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row>
    <row r="669" spans="1:95" s="41" customFormat="1">
      <c r="A669" s="8"/>
      <c r="B669" s="40"/>
      <c r="D669" s="42"/>
      <c r="E669" s="42"/>
      <c r="F669" s="43"/>
      <c r="G669" s="15"/>
      <c r="H669" s="15"/>
      <c r="I669" s="4"/>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row>
    <row r="670" spans="1:95" s="41" customFormat="1">
      <c r="A670" s="8"/>
      <c r="B670" s="40"/>
      <c r="D670" s="42"/>
      <c r="E670" s="42"/>
      <c r="F670" s="43"/>
      <c r="G670" s="15"/>
      <c r="H670" s="15"/>
      <c r="I670" s="4"/>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row>
    <row r="671" spans="1:95" s="41" customFormat="1">
      <c r="A671" s="8"/>
      <c r="B671" s="40"/>
      <c r="D671" s="42"/>
      <c r="E671" s="42"/>
      <c r="F671" s="43"/>
      <c r="G671" s="15"/>
      <c r="H671" s="15"/>
      <c r="I671" s="4"/>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row>
    <row r="672" spans="1:95" s="41" customFormat="1">
      <c r="A672" s="8"/>
      <c r="B672" s="40"/>
      <c r="D672" s="42"/>
      <c r="E672" s="42"/>
      <c r="F672" s="43"/>
      <c r="G672" s="15"/>
      <c r="H672" s="15"/>
      <c r="I672" s="4"/>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row>
    <row r="673" spans="1:95" s="41" customFormat="1">
      <c r="A673" s="8"/>
      <c r="B673" s="40"/>
      <c r="D673" s="42"/>
      <c r="E673" s="42"/>
      <c r="F673" s="43"/>
      <c r="G673" s="15"/>
      <c r="H673" s="15"/>
      <c r="I673" s="4"/>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row>
    <row r="674" spans="1:95" s="41" customFormat="1">
      <c r="A674" s="8"/>
      <c r="B674" s="40"/>
      <c r="D674" s="42"/>
      <c r="E674" s="42"/>
      <c r="F674" s="43"/>
      <c r="G674" s="15"/>
      <c r="H674" s="15"/>
      <c r="I674" s="4"/>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row>
    <row r="675" spans="1:95" s="41" customFormat="1">
      <c r="A675" s="8"/>
      <c r="B675" s="40"/>
      <c r="D675" s="42"/>
      <c r="E675" s="42"/>
      <c r="F675" s="43"/>
      <c r="G675" s="15"/>
      <c r="H675" s="15"/>
      <c r="I675" s="4"/>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row>
    <row r="676" spans="1:95" s="41" customFormat="1">
      <c r="A676" s="8"/>
      <c r="B676" s="40"/>
      <c r="D676" s="42"/>
      <c r="E676" s="42"/>
      <c r="F676" s="43"/>
      <c r="G676" s="15"/>
      <c r="H676" s="15"/>
      <c r="I676" s="4"/>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row>
    <row r="677" spans="1:95" s="41" customFormat="1">
      <c r="A677" s="8"/>
      <c r="B677" s="40"/>
      <c r="D677" s="42"/>
      <c r="E677" s="42"/>
      <c r="F677" s="43"/>
      <c r="G677" s="15"/>
      <c r="H677" s="15"/>
      <c r="I677" s="4"/>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row>
    <row r="678" spans="1:95" s="41" customFormat="1">
      <c r="A678" s="8"/>
      <c r="B678" s="40"/>
      <c r="D678" s="42"/>
      <c r="E678" s="42"/>
      <c r="F678" s="43"/>
      <c r="G678" s="15"/>
      <c r="H678" s="15"/>
      <c r="I678" s="4"/>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row>
    <row r="679" spans="1:95" s="41" customFormat="1">
      <c r="A679" s="8"/>
      <c r="B679" s="40"/>
      <c r="D679" s="42"/>
      <c r="E679" s="42"/>
      <c r="F679" s="43"/>
      <c r="G679" s="15"/>
      <c r="H679" s="15"/>
      <c r="I679" s="4"/>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row>
    <row r="680" spans="1:95" s="41" customFormat="1">
      <c r="A680" s="8"/>
      <c r="B680" s="40"/>
      <c r="D680" s="42"/>
      <c r="E680" s="42"/>
      <c r="F680" s="43"/>
      <c r="G680" s="15"/>
      <c r="H680" s="15"/>
      <c r="I680" s="4"/>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row>
    <row r="681" spans="1:95" s="41" customFormat="1">
      <c r="A681" s="8"/>
      <c r="B681" s="40"/>
      <c r="D681" s="42"/>
      <c r="E681" s="42"/>
      <c r="F681" s="43"/>
      <c r="G681" s="15"/>
      <c r="H681" s="15"/>
      <c r="I681" s="4"/>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row>
    <row r="682" spans="1:95" s="41" customFormat="1">
      <c r="A682" s="8"/>
      <c r="B682" s="40"/>
      <c r="D682" s="42"/>
      <c r="E682" s="42"/>
      <c r="F682" s="43"/>
      <c r="G682" s="15"/>
      <c r="H682" s="15"/>
      <c r="I682" s="4"/>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row>
    <row r="683" spans="1:95" s="41" customFormat="1">
      <c r="A683" s="8"/>
      <c r="B683" s="40"/>
      <c r="D683" s="42"/>
      <c r="E683" s="42"/>
      <c r="F683" s="43"/>
      <c r="G683" s="15"/>
      <c r="H683" s="15"/>
      <c r="I683" s="4"/>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row>
    <row r="684" spans="1:95" s="41" customFormat="1">
      <c r="A684" s="8"/>
      <c r="B684" s="40"/>
      <c r="D684" s="42"/>
      <c r="E684" s="42"/>
      <c r="F684" s="43"/>
      <c r="G684" s="15"/>
      <c r="H684" s="15"/>
      <c r="I684" s="4"/>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row>
    <row r="685" spans="1:95" s="41" customFormat="1">
      <c r="A685" s="8"/>
      <c r="B685" s="40"/>
      <c r="D685" s="42"/>
      <c r="E685" s="42"/>
      <c r="F685" s="43"/>
      <c r="G685" s="15"/>
      <c r="H685" s="15"/>
      <c r="I685" s="4"/>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row>
    <row r="686" spans="1:95" s="41" customFormat="1">
      <c r="A686" s="8"/>
      <c r="B686" s="40"/>
      <c r="D686" s="42"/>
      <c r="E686" s="42"/>
      <c r="F686" s="43"/>
      <c r="G686" s="15"/>
      <c r="H686" s="15"/>
      <c r="I686" s="4"/>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row>
    <row r="687" spans="1:95" s="41" customFormat="1">
      <c r="A687" s="8"/>
      <c r="B687" s="40"/>
      <c r="D687" s="42"/>
      <c r="E687" s="42"/>
      <c r="F687" s="43"/>
      <c r="G687" s="15"/>
      <c r="H687" s="15"/>
      <c r="I687" s="4"/>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row>
    <row r="688" spans="1:95" s="41" customFormat="1">
      <c r="A688" s="8"/>
      <c r="B688" s="40"/>
      <c r="D688" s="42"/>
      <c r="E688" s="42"/>
      <c r="F688" s="43"/>
      <c r="G688" s="15"/>
      <c r="H688" s="15"/>
      <c r="I688" s="4"/>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row>
    <row r="689" spans="1:95" s="41" customFormat="1">
      <c r="A689" s="8"/>
      <c r="B689" s="40"/>
      <c r="D689" s="42"/>
      <c r="E689" s="42"/>
      <c r="F689" s="43"/>
      <c r="G689" s="15"/>
      <c r="H689" s="15"/>
      <c r="I689" s="4"/>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row>
    <row r="690" spans="1:95" s="41" customFormat="1">
      <c r="A690" s="8"/>
      <c r="B690" s="40"/>
      <c r="D690" s="42"/>
      <c r="E690" s="42"/>
      <c r="F690" s="43"/>
      <c r="G690" s="15"/>
      <c r="H690" s="15"/>
      <c r="I690" s="4"/>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row>
    <row r="691" spans="1:95" s="41" customFormat="1">
      <c r="A691" s="8"/>
      <c r="B691" s="40"/>
      <c r="D691" s="42"/>
      <c r="E691" s="42"/>
      <c r="F691" s="43"/>
      <c r="G691" s="15"/>
      <c r="H691" s="15"/>
      <c r="I691" s="4"/>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row>
    <row r="692" spans="1:95" s="41" customFormat="1">
      <c r="A692" s="8"/>
      <c r="B692" s="40"/>
      <c r="D692" s="42"/>
      <c r="E692" s="42"/>
      <c r="F692" s="43"/>
      <c r="G692" s="15"/>
      <c r="H692" s="15"/>
      <c r="I692" s="4"/>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row>
    <row r="693" spans="1:95" s="41" customFormat="1">
      <c r="A693" s="8"/>
      <c r="B693" s="40"/>
      <c r="D693" s="42"/>
      <c r="E693" s="42"/>
      <c r="F693" s="43"/>
      <c r="G693" s="15"/>
      <c r="H693" s="15"/>
      <c r="I693" s="4"/>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row>
    <row r="694" spans="1:95" s="41" customFormat="1">
      <c r="A694" s="8"/>
      <c r="B694" s="40"/>
      <c r="D694" s="42"/>
      <c r="E694" s="42"/>
      <c r="F694" s="43"/>
      <c r="G694" s="15"/>
      <c r="H694" s="15"/>
      <c r="I694" s="4"/>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row>
    <row r="695" spans="1:95" s="41" customFormat="1">
      <c r="A695" s="8"/>
      <c r="B695" s="40"/>
      <c r="D695" s="42"/>
      <c r="E695" s="42"/>
      <c r="F695" s="43"/>
      <c r="G695" s="15"/>
      <c r="H695" s="15"/>
      <c r="I695" s="4"/>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row>
    <row r="696" spans="1:95" s="41" customFormat="1">
      <c r="A696" s="8"/>
      <c r="B696" s="40"/>
      <c r="D696" s="42"/>
      <c r="E696" s="42"/>
      <c r="F696" s="43"/>
      <c r="G696" s="15"/>
      <c r="H696" s="15"/>
      <c r="I696" s="4"/>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row>
    <row r="697" spans="1:95" s="41" customFormat="1">
      <c r="A697" s="8"/>
      <c r="B697" s="40"/>
      <c r="D697" s="42"/>
      <c r="E697" s="42"/>
      <c r="F697" s="43"/>
      <c r="G697" s="15"/>
      <c r="H697" s="15"/>
      <c r="I697" s="4"/>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row>
    <row r="698" spans="1:95" s="41" customFormat="1">
      <c r="A698" s="8"/>
      <c r="B698" s="40"/>
      <c r="D698" s="42"/>
      <c r="E698" s="42"/>
      <c r="F698" s="43"/>
      <c r="G698" s="15"/>
      <c r="H698" s="15"/>
      <c r="I698" s="4"/>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row>
    <row r="699" spans="1:95" s="41" customFormat="1">
      <c r="A699" s="8"/>
      <c r="B699" s="40"/>
      <c r="D699" s="42"/>
      <c r="E699" s="42"/>
      <c r="F699" s="43"/>
      <c r="G699" s="15"/>
      <c r="H699" s="15"/>
      <c r="I699" s="4"/>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row>
    <row r="700" spans="1:95" s="41" customFormat="1">
      <c r="A700" s="8"/>
      <c r="B700" s="40"/>
      <c r="D700" s="42"/>
      <c r="E700" s="42"/>
      <c r="F700" s="43"/>
      <c r="G700" s="15"/>
      <c r="H700" s="15"/>
      <c r="I700" s="4"/>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row>
    <row r="701" spans="1:95" s="41" customFormat="1">
      <c r="A701" s="8"/>
      <c r="B701" s="40"/>
      <c r="D701" s="42"/>
      <c r="E701" s="42"/>
      <c r="F701" s="43"/>
      <c r="G701" s="15"/>
      <c r="H701" s="15"/>
      <c r="I701" s="4"/>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row>
    <row r="702" spans="1:95" s="41" customFormat="1">
      <c r="A702" s="8"/>
      <c r="B702" s="40"/>
      <c r="D702" s="42"/>
      <c r="E702" s="42"/>
      <c r="F702" s="43"/>
      <c r="G702" s="15"/>
      <c r="H702" s="15"/>
      <c r="I702" s="4"/>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row>
    <row r="703" spans="1:95" s="41" customFormat="1">
      <c r="A703" s="8"/>
      <c r="B703" s="40"/>
      <c r="D703" s="42"/>
      <c r="E703" s="42"/>
      <c r="F703" s="43"/>
      <c r="G703" s="15"/>
      <c r="H703" s="15"/>
      <c r="I703" s="4"/>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row>
    <row r="704" spans="1:95" s="41" customFormat="1">
      <c r="A704" s="8"/>
      <c r="B704" s="40"/>
      <c r="D704" s="42"/>
      <c r="E704" s="42"/>
      <c r="F704" s="43"/>
      <c r="G704" s="15"/>
      <c r="H704" s="15"/>
      <c r="I704" s="4"/>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row>
    <row r="705" spans="1:95" s="41" customFormat="1">
      <c r="A705" s="8"/>
      <c r="B705" s="40"/>
      <c r="D705" s="42"/>
      <c r="E705" s="42"/>
      <c r="F705" s="43"/>
      <c r="G705" s="15"/>
      <c r="H705" s="15"/>
      <c r="I705" s="4"/>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row>
    <row r="706" spans="1:95" s="41" customFormat="1">
      <c r="A706" s="8"/>
      <c r="B706" s="40"/>
      <c r="D706" s="42"/>
      <c r="E706" s="42"/>
      <c r="F706" s="43"/>
      <c r="G706" s="15"/>
      <c r="H706" s="15"/>
      <c r="I706" s="4"/>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row>
    <row r="707" spans="1:95" s="41" customFormat="1">
      <c r="A707" s="8"/>
      <c r="B707" s="40"/>
      <c r="D707" s="42"/>
      <c r="E707" s="42"/>
      <c r="F707" s="43"/>
      <c r="G707" s="15"/>
      <c r="H707" s="15"/>
      <c r="I707" s="4"/>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row>
    <row r="708" spans="1:95" s="41" customFormat="1">
      <c r="A708" s="8"/>
      <c r="B708" s="40"/>
      <c r="D708" s="42"/>
      <c r="E708" s="42"/>
      <c r="F708" s="43"/>
      <c r="G708" s="15"/>
      <c r="H708" s="15"/>
      <c r="I708" s="4"/>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row>
    <row r="709" spans="1:95" s="41" customFormat="1">
      <c r="A709" s="8"/>
      <c r="B709" s="40"/>
      <c r="D709" s="42"/>
      <c r="E709" s="42"/>
      <c r="F709" s="43"/>
      <c r="G709" s="15"/>
      <c r="H709" s="15"/>
      <c r="I709" s="4"/>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row>
    <row r="710" spans="1:95" s="41" customFormat="1">
      <c r="A710" s="8"/>
      <c r="B710" s="40"/>
      <c r="D710" s="42"/>
      <c r="E710" s="42"/>
      <c r="F710" s="43"/>
      <c r="G710" s="15"/>
      <c r="H710" s="15"/>
      <c r="I710" s="4"/>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row>
    <row r="711" spans="1:95" s="41" customFormat="1">
      <c r="A711" s="8"/>
      <c r="B711" s="40"/>
      <c r="D711" s="42"/>
      <c r="E711" s="42"/>
      <c r="F711" s="43"/>
      <c r="G711" s="15"/>
      <c r="H711" s="15"/>
      <c r="I711" s="4"/>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row>
    <row r="712" spans="1:95" s="41" customFormat="1">
      <c r="A712" s="8"/>
      <c r="B712" s="40"/>
      <c r="D712" s="42"/>
      <c r="E712" s="42"/>
      <c r="F712" s="43"/>
      <c r="G712" s="15"/>
      <c r="H712" s="15"/>
      <c r="I712" s="4"/>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row>
    <row r="713" spans="1:95" s="41" customFormat="1">
      <c r="A713" s="8"/>
      <c r="B713" s="40"/>
      <c r="D713" s="42"/>
      <c r="E713" s="42"/>
      <c r="F713" s="43"/>
      <c r="G713" s="15"/>
      <c r="H713" s="15"/>
      <c r="I713" s="4"/>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row>
    <row r="714" spans="1:95" s="41" customFormat="1">
      <c r="A714" s="8"/>
      <c r="B714" s="40"/>
      <c r="D714" s="42"/>
      <c r="E714" s="42"/>
      <c r="F714" s="43"/>
      <c r="G714" s="15"/>
      <c r="H714" s="15"/>
      <c r="I714" s="4"/>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row>
    <row r="715" spans="1:95" s="41" customFormat="1">
      <c r="A715" s="8"/>
      <c r="B715" s="40"/>
      <c r="D715" s="42"/>
      <c r="E715" s="42"/>
      <c r="F715" s="43"/>
      <c r="G715" s="15"/>
      <c r="H715" s="15"/>
      <c r="I715" s="4"/>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row>
    <row r="716" spans="1:95" s="41" customFormat="1">
      <c r="A716" s="8"/>
      <c r="B716" s="40"/>
      <c r="D716" s="42"/>
      <c r="E716" s="42"/>
      <c r="F716" s="43"/>
      <c r="G716" s="15"/>
      <c r="H716" s="15"/>
      <c r="I716" s="4"/>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row>
    <row r="717" spans="1:95" s="41" customFormat="1">
      <c r="A717" s="8"/>
      <c r="B717" s="40"/>
      <c r="D717" s="42"/>
      <c r="E717" s="42"/>
      <c r="F717" s="43"/>
      <c r="G717" s="15"/>
      <c r="H717" s="15"/>
      <c r="I717" s="4"/>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row>
    <row r="718" spans="1:95" s="41" customFormat="1">
      <c r="A718" s="8"/>
      <c r="B718" s="40"/>
      <c r="D718" s="42"/>
      <c r="E718" s="42"/>
      <c r="F718" s="43"/>
      <c r="G718" s="15"/>
      <c r="H718" s="15"/>
      <c r="I718" s="4"/>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row>
    <row r="719" spans="1:95" s="41" customFormat="1">
      <c r="A719" s="8"/>
      <c r="B719" s="40"/>
      <c r="D719" s="42"/>
      <c r="E719" s="42"/>
      <c r="F719" s="43"/>
      <c r="G719" s="15"/>
      <c r="H719" s="15"/>
      <c r="I719" s="4"/>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row>
    <row r="720" spans="1:95" s="41" customFormat="1">
      <c r="A720" s="8"/>
      <c r="B720" s="40"/>
      <c r="D720" s="42"/>
      <c r="E720" s="42"/>
      <c r="F720" s="43"/>
      <c r="G720" s="15"/>
      <c r="H720" s="15"/>
      <c r="I720" s="4"/>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row>
    <row r="721" spans="1:95" s="41" customFormat="1">
      <c r="A721" s="8"/>
      <c r="B721" s="40"/>
      <c r="D721" s="42"/>
      <c r="E721" s="42"/>
      <c r="F721" s="43"/>
      <c r="G721" s="15"/>
      <c r="H721" s="15"/>
      <c r="I721" s="4"/>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row>
    <row r="722" spans="1:95" s="41" customFormat="1">
      <c r="A722" s="8"/>
      <c r="B722" s="40"/>
      <c r="D722" s="42"/>
      <c r="E722" s="42"/>
      <c r="F722" s="43"/>
      <c r="G722" s="15"/>
      <c r="H722" s="15"/>
      <c r="I722" s="4"/>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row>
    <row r="723" spans="1:95" s="41" customFormat="1">
      <c r="A723" s="8"/>
      <c r="B723" s="40"/>
      <c r="D723" s="42"/>
      <c r="E723" s="42"/>
      <c r="F723" s="43"/>
      <c r="G723" s="15"/>
      <c r="H723" s="15"/>
      <c r="I723" s="4"/>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row>
    <row r="724" spans="1:95" s="41" customFormat="1">
      <c r="A724" s="8"/>
      <c r="B724" s="40"/>
      <c r="D724" s="42"/>
      <c r="E724" s="42"/>
      <c r="F724" s="43"/>
      <c r="G724" s="15"/>
      <c r="H724" s="15"/>
      <c r="I724" s="4"/>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row>
    <row r="725" spans="1:95" s="41" customFormat="1">
      <c r="A725" s="8"/>
      <c r="B725" s="40"/>
      <c r="D725" s="42"/>
      <c r="E725" s="42"/>
      <c r="F725" s="43"/>
      <c r="G725" s="15"/>
      <c r="H725" s="15"/>
      <c r="I725" s="4"/>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row>
    <row r="726" spans="1:95" s="41" customFormat="1">
      <c r="A726" s="8"/>
      <c r="B726" s="40"/>
      <c r="D726" s="42"/>
      <c r="E726" s="42"/>
      <c r="F726" s="43"/>
      <c r="G726" s="15"/>
      <c r="H726" s="15"/>
      <c r="I726" s="4"/>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row>
    <row r="727" spans="1:95" s="41" customFormat="1">
      <c r="A727" s="8"/>
      <c r="B727" s="40"/>
      <c r="D727" s="42"/>
      <c r="E727" s="42"/>
      <c r="F727" s="43"/>
      <c r="G727" s="15"/>
      <c r="H727" s="15"/>
      <c r="I727" s="4"/>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row>
    <row r="728" spans="1:95" s="41" customFormat="1">
      <c r="A728" s="8"/>
      <c r="B728" s="40"/>
      <c r="D728" s="42"/>
      <c r="E728" s="42"/>
      <c r="F728" s="43"/>
      <c r="G728" s="15"/>
      <c r="H728" s="15"/>
      <c r="I728" s="4"/>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row>
    <row r="729" spans="1:95" s="41" customFormat="1">
      <c r="A729" s="8"/>
      <c r="B729" s="40"/>
      <c r="D729" s="42"/>
      <c r="E729" s="42"/>
      <c r="F729" s="43"/>
      <c r="G729" s="15"/>
      <c r="H729" s="15"/>
      <c r="I729" s="4"/>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row>
    <row r="730" spans="1:95" s="41" customFormat="1">
      <c r="A730" s="8"/>
      <c r="B730" s="40"/>
      <c r="D730" s="42"/>
      <c r="E730" s="42"/>
      <c r="F730" s="43"/>
      <c r="G730" s="15"/>
      <c r="H730" s="15"/>
      <c r="I730" s="4"/>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row>
    <row r="731" spans="1:95" s="41" customFormat="1">
      <c r="A731" s="8"/>
      <c r="B731" s="40"/>
      <c r="D731" s="42"/>
      <c r="E731" s="42"/>
      <c r="F731" s="43"/>
      <c r="G731" s="15"/>
      <c r="H731" s="15"/>
      <c r="I731" s="4"/>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row>
    <row r="732" spans="1:95" s="41" customFormat="1">
      <c r="A732" s="8"/>
      <c r="B732" s="40"/>
      <c r="D732" s="42"/>
      <c r="E732" s="42"/>
      <c r="F732" s="43"/>
      <c r="G732" s="15"/>
      <c r="H732" s="15"/>
      <c r="I732" s="4"/>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row>
    <row r="733" spans="1:95" s="41" customFormat="1">
      <c r="A733" s="8"/>
      <c r="B733" s="40"/>
      <c r="D733" s="42"/>
      <c r="E733" s="42"/>
      <c r="F733" s="43"/>
      <c r="G733" s="15"/>
      <c r="H733" s="15"/>
      <c r="I733" s="4"/>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row>
    <row r="734" spans="1:95" s="41" customFormat="1">
      <c r="A734" s="8"/>
      <c r="B734" s="40"/>
      <c r="D734" s="42"/>
      <c r="E734" s="42"/>
      <c r="F734" s="43"/>
      <c r="G734" s="15"/>
      <c r="H734" s="15"/>
      <c r="I734" s="4"/>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row>
    <row r="735" spans="1:95" s="41" customFormat="1">
      <c r="A735" s="8"/>
      <c r="B735" s="40"/>
      <c r="D735" s="42"/>
      <c r="E735" s="42"/>
      <c r="F735" s="43"/>
      <c r="G735" s="15"/>
      <c r="H735" s="15"/>
      <c r="I735" s="4"/>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row>
    <row r="736" spans="1:95" s="41" customFormat="1">
      <c r="A736" s="8"/>
      <c r="B736" s="40"/>
      <c r="D736" s="42"/>
      <c r="E736" s="42"/>
      <c r="F736" s="43"/>
      <c r="G736" s="15"/>
      <c r="H736" s="15"/>
      <c r="I736" s="4"/>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row>
    <row r="737" spans="1:95" s="41" customFormat="1">
      <c r="A737" s="8"/>
      <c r="B737" s="40"/>
      <c r="D737" s="42"/>
      <c r="E737" s="42"/>
      <c r="F737" s="43"/>
      <c r="G737" s="15"/>
      <c r="H737" s="15"/>
      <c r="I737" s="4"/>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row>
    <row r="738" spans="1:95" s="41" customFormat="1">
      <c r="A738" s="8"/>
      <c r="B738" s="40"/>
      <c r="D738" s="42"/>
      <c r="E738" s="42"/>
      <c r="F738" s="43"/>
      <c r="G738" s="15"/>
      <c r="H738" s="15"/>
      <c r="I738" s="4"/>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row>
    <row r="739" spans="1:95" s="41" customFormat="1">
      <c r="A739" s="8"/>
      <c r="B739" s="40"/>
      <c r="D739" s="42"/>
      <c r="E739" s="42"/>
      <c r="F739" s="43"/>
      <c r="G739" s="15"/>
      <c r="H739" s="15"/>
      <c r="I739" s="4"/>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row>
    <row r="740" spans="1:95" s="41" customFormat="1">
      <c r="A740" s="8"/>
      <c r="B740" s="40"/>
      <c r="D740" s="42"/>
      <c r="E740" s="42"/>
      <c r="F740" s="43"/>
      <c r="G740" s="15"/>
      <c r="H740" s="15"/>
      <c r="I740" s="4"/>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row>
    <row r="741" spans="1:95" s="41" customFormat="1">
      <c r="A741" s="8"/>
      <c r="B741" s="40"/>
      <c r="D741" s="42"/>
      <c r="E741" s="42"/>
      <c r="F741" s="43"/>
      <c r="G741" s="15"/>
      <c r="H741" s="15"/>
      <c r="I741" s="4"/>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row>
    <row r="742" spans="1:95" s="41" customFormat="1">
      <c r="A742" s="8"/>
      <c r="B742" s="40"/>
      <c r="D742" s="42"/>
      <c r="E742" s="42"/>
      <c r="F742" s="43"/>
      <c r="G742" s="15"/>
      <c r="H742" s="15"/>
      <c r="I742" s="4"/>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row>
    <row r="743" spans="1:95" s="41" customFormat="1">
      <c r="A743" s="8"/>
      <c r="B743" s="40"/>
      <c r="D743" s="42"/>
      <c r="E743" s="42"/>
      <c r="F743" s="43"/>
      <c r="G743" s="15"/>
      <c r="H743" s="15"/>
      <c r="I743" s="4"/>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row>
    <row r="744" spans="1:95" s="41" customFormat="1">
      <c r="A744" s="8"/>
      <c r="B744" s="40"/>
      <c r="D744" s="42"/>
      <c r="E744" s="42"/>
      <c r="F744" s="43"/>
      <c r="G744" s="15"/>
      <c r="H744" s="15"/>
      <c r="I744" s="4"/>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row>
    <row r="745" spans="1:95" s="41" customFormat="1">
      <c r="A745" s="8"/>
      <c r="B745" s="40"/>
      <c r="D745" s="42"/>
      <c r="E745" s="42"/>
      <c r="F745" s="43"/>
      <c r="G745" s="15"/>
      <c r="H745" s="15"/>
      <c r="I745" s="4"/>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row>
    <row r="746" spans="1:95" s="41" customFormat="1">
      <c r="A746" s="8"/>
      <c r="B746" s="40"/>
      <c r="D746" s="42"/>
      <c r="E746" s="42"/>
      <c r="F746" s="43"/>
      <c r="G746" s="15"/>
      <c r="H746" s="15"/>
      <c r="I746" s="4"/>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row>
    <row r="747" spans="1:95" s="41" customFormat="1">
      <c r="A747" s="8"/>
      <c r="B747" s="40"/>
      <c r="D747" s="42"/>
      <c r="E747" s="42"/>
      <c r="F747" s="43"/>
      <c r="G747" s="15"/>
      <c r="H747" s="15"/>
      <c r="I747" s="4"/>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row>
    <row r="748" spans="1:95" s="41" customFormat="1">
      <c r="A748" s="8"/>
      <c r="B748" s="40"/>
      <c r="D748" s="42"/>
      <c r="E748" s="42"/>
      <c r="F748" s="43"/>
      <c r="G748" s="15"/>
      <c r="H748" s="15"/>
      <c r="I748" s="4"/>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row>
    <row r="749" spans="1:95" s="41" customFormat="1">
      <c r="A749" s="8"/>
      <c r="B749" s="40"/>
      <c r="D749" s="42"/>
      <c r="E749" s="42"/>
      <c r="F749" s="43"/>
      <c r="G749" s="15"/>
      <c r="H749" s="15"/>
      <c r="I749" s="4"/>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row>
    <row r="750" spans="1:95" s="41" customFormat="1">
      <c r="A750" s="8"/>
      <c r="B750" s="40"/>
      <c r="D750" s="42"/>
      <c r="E750" s="42"/>
      <c r="F750" s="43"/>
      <c r="G750" s="15"/>
      <c r="H750" s="15"/>
      <c r="I750" s="4"/>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row>
    <row r="751" spans="1:95" s="41" customFormat="1">
      <c r="A751" s="8"/>
      <c r="B751" s="40"/>
      <c r="D751" s="42"/>
      <c r="E751" s="42"/>
      <c r="F751" s="43"/>
      <c r="G751" s="15"/>
      <c r="H751" s="15"/>
      <c r="I751" s="4"/>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row>
    <row r="752" spans="1:95" s="41" customFormat="1">
      <c r="A752" s="8"/>
      <c r="B752" s="40"/>
      <c r="D752" s="42"/>
      <c r="E752" s="42"/>
      <c r="F752" s="43"/>
      <c r="G752" s="15"/>
      <c r="H752" s="15"/>
      <c r="I752" s="4"/>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row>
    <row r="753" spans="1:95" s="41" customFormat="1">
      <c r="A753" s="8"/>
      <c r="B753" s="40"/>
      <c r="D753" s="42"/>
      <c r="E753" s="42"/>
      <c r="F753" s="43"/>
      <c r="G753" s="15"/>
      <c r="H753" s="15"/>
      <c r="I753" s="4"/>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row>
    <row r="754" spans="1:95" s="41" customFormat="1">
      <c r="A754" s="8"/>
      <c r="B754" s="40"/>
      <c r="D754" s="42"/>
      <c r="E754" s="42"/>
      <c r="F754" s="43"/>
      <c r="G754" s="15"/>
      <c r="H754" s="15"/>
      <c r="I754" s="4"/>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row>
    <row r="755" spans="1:95" s="41" customFormat="1">
      <c r="A755" s="8"/>
      <c r="B755" s="40"/>
      <c r="D755" s="42"/>
      <c r="E755" s="42"/>
      <c r="F755" s="43"/>
      <c r="G755" s="15"/>
      <c r="H755" s="15"/>
      <c r="I755" s="4"/>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row>
    <row r="756" spans="1:95" s="41" customFormat="1">
      <c r="A756" s="8"/>
      <c r="B756" s="40"/>
      <c r="D756" s="42"/>
      <c r="E756" s="42"/>
      <c r="F756" s="43"/>
      <c r="G756" s="15"/>
      <c r="H756" s="15"/>
      <c r="I756" s="4"/>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row>
    <row r="757" spans="1:95" s="41" customFormat="1">
      <c r="A757" s="8"/>
      <c r="B757" s="40"/>
      <c r="D757" s="42"/>
      <c r="E757" s="42"/>
      <c r="F757" s="43"/>
      <c r="G757" s="15"/>
      <c r="H757" s="15"/>
      <c r="I757" s="4"/>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row>
    <row r="758" spans="1:95" s="41" customFormat="1">
      <c r="A758" s="8"/>
      <c r="B758" s="40"/>
      <c r="D758" s="42"/>
      <c r="E758" s="42"/>
      <c r="F758" s="43"/>
      <c r="G758" s="15"/>
      <c r="H758" s="15"/>
      <c r="I758" s="4"/>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row>
    <row r="759" spans="1:95" s="41" customFormat="1">
      <c r="A759" s="8"/>
      <c r="B759" s="40"/>
      <c r="D759" s="42"/>
      <c r="E759" s="42"/>
      <c r="F759" s="43"/>
      <c r="G759" s="15"/>
      <c r="H759" s="15"/>
      <c r="I759" s="4"/>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row>
    <row r="760" spans="1:95" s="41" customFormat="1">
      <c r="A760" s="8"/>
      <c r="B760" s="40"/>
      <c r="D760" s="42"/>
      <c r="E760" s="42"/>
      <c r="F760" s="43"/>
      <c r="G760" s="15"/>
      <c r="H760" s="15"/>
      <c r="I760" s="4"/>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row>
    <row r="761" spans="1:95" s="41" customFormat="1">
      <c r="A761" s="8"/>
      <c r="B761" s="40"/>
      <c r="D761" s="42"/>
      <c r="E761" s="42"/>
      <c r="F761" s="43"/>
      <c r="G761" s="15"/>
      <c r="H761" s="15"/>
      <c r="I761" s="4"/>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row>
    <row r="762" spans="1:95" s="41" customFormat="1">
      <c r="A762" s="8"/>
      <c r="B762" s="40"/>
      <c r="D762" s="42"/>
      <c r="E762" s="42"/>
      <c r="F762" s="43"/>
      <c r="G762" s="15"/>
      <c r="H762" s="15"/>
      <c r="I762" s="4"/>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row>
    <row r="763" spans="1:95" s="41" customFormat="1">
      <c r="A763" s="8"/>
      <c r="B763" s="40"/>
      <c r="D763" s="42"/>
      <c r="E763" s="42"/>
      <c r="F763" s="43"/>
      <c r="G763" s="15"/>
      <c r="H763" s="15"/>
      <c r="I763" s="4"/>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row>
    <row r="764" spans="1:95" s="41" customFormat="1">
      <c r="A764" s="8"/>
      <c r="B764" s="40"/>
      <c r="D764" s="42"/>
      <c r="E764" s="42"/>
      <c r="F764" s="43"/>
      <c r="G764" s="15"/>
      <c r="H764" s="15"/>
      <c r="I764" s="4"/>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row>
    <row r="765" spans="1:95" s="41" customFormat="1">
      <c r="A765" s="8"/>
      <c r="B765" s="40"/>
      <c r="D765" s="42"/>
      <c r="E765" s="42"/>
      <c r="F765" s="43"/>
      <c r="G765" s="15"/>
      <c r="H765" s="15"/>
      <c r="I765" s="4"/>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row>
    <row r="766" spans="1:95" s="41" customFormat="1">
      <c r="A766" s="8"/>
      <c r="B766" s="40"/>
      <c r="D766" s="42"/>
      <c r="E766" s="42"/>
      <c r="F766" s="43"/>
      <c r="G766" s="15"/>
      <c r="H766" s="15"/>
      <c r="I766" s="4"/>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row>
    <row r="767" spans="1:95" s="41" customFormat="1">
      <c r="A767" s="8"/>
      <c r="B767" s="40"/>
      <c r="D767" s="42"/>
      <c r="E767" s="42"/>
      <c r="F767" s="43"/>
      <c r="G767" s="15"/>
      <c r="H767" s="15"/>
      <c r="I767" s="4"/>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row>
    <row r="768" spans="1:95" s="41" customFormat="1">
      <c r="A768" s="8"/>
      <c r="B768" s="40"/>
      <c r="D768" s="42"/>
      <c r="E768" s="42"/>
      <c r="F768" s="43"/>
      <c r="G768" s="15"/>
      <c r="H768" s="15"/>
      <c r="I768" s="4"/>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row>
    <row r="769" spans="1:95" s="41" customFormat="1">
      <c r="A769" s="8"/>
      <c r="B769" s="40"/>
      <c r="D769" s="42"/>
      <c r="E769" s="42"/>
      <c r="F769" s="43"/>
      <c r="G769" s="15"/>
      <c r="H769" s="15"/>
      <c r="I769" s="4"/>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row>
    <row r="770" spans="1:95" s="41" customFormat="1">
      <c r="A770" s="8"/>
      <c r="B770" s="40"/>
      <c r="D770" s="42"/>
      <c r="E770" s="42"/>
      <c r="F770" s="43"/>
      <c r="G770" s="15"/>
      <c r="H770" s="15"/>
      <c r="I770" s="4"/>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row>
    <row r="771" spans="1:95" s="41" customFormat="1">
      <c r="A771" s="8"/>
      <c r="B771" s="40"/>
      <c r="D771" s="42"/>
      <c r="E771" s="42"/>
      <c r="F771" s="43"/>
      <c r="G771" s="15"/>
      <c r="H771" s="15"/>
      <c r="I771" s="4"/>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row>
    <row r="772" spans="1:95" s="41" customFormat="1">
      <c r="A772" s="8"/>
      <c r="B772" s="40"/>
      <c r="D772" s="42"/>
      <c r="E772" s="42"/>
      <c r="F772" s="43"/>
      <c r="G772" s="15"/>
      <c r="H772" s="15"/>
      <c r="I772" s="4"/>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row>
    <row r="773" spans="1:95" s="41" customFormat="1">
      <c r="A773" s="8"/>
      <c r="B773" s="40"/>
      <c r="D773" s="42"/>
      <c r="E773" s="42"/>
      <c r="F773" s="43"/>
      <c r="G773" s="15"/>
      <c r="H773" s="15"/>
      <c r="I773" s="4"/>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row>
    <row r="774" spans="1:95" s="41" customFormat="1">
      <c r="A774" s="8"/>
      <c r="B774" s="40"/>
      <c r="D774" s="42"/>
      <c r="E774" s="42"/>
      <c r="F774" s="43"/>
      <c r="G774" s="15"/>
      <c r="H774" s="15"/>
      <c r="I774" s="4"/>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row>
    <row r="775" spans="1:95" s="41" customFormat="1">
      <c r="A775" s="8"/>
      <c r="B775" s="40"/>
      <c r="D775" s="42"/>
      <c r="E775" s="42"/>
      <c r="F775" s="43"/>
      <c r="G775" s="15"/>
      <c r="H775" s="15"/>
      <c r="I775" s="4"/>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row>
    <row r="776" spans="1:95" s="41" customFormat="1">
      <c r="A776" s="8"/>
      <c r="B776" s="40"/>
      <c r="D776" s="42"/>
      <c r="E776" s="42"/>
      <c r="F776" s="43"/>
      <c r="G776" s="15"/>
      <c r="H776" s="15"/>
      <c r="I776" s="4"/>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row>
    <row r="777" spans="1:95" s="41" customFormat="1">
      <c r="A777" s="8"/>
      <c r="B777" s="40"/>
      <c r="D777" s="42"/>
      <c r="E777" s="42"/>
      <c r="F777" s="43"/>
      <c r="G777" s="15"/>
      <c r="H777" s="15"/>
      <c r="I777" s="4"/>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row>
    <row r="778" spans="1:95" s="41" customFormat="1">
      <c r="A778" s="8"/>
      <c r="B778" s="40"/>
      <c r="D778" s="42"/>
      <c r="E778" s="42"/>
      <c r="F778" s="43"/>
      <c r="G778" s="15"/>
      <c r="H778" s="15"/>
      <c r="I778" s="4"/>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row>
    <row r="779" spans="1:95" s="41" customFormat="1">
      <c r="A779" s="8"/>
      <c r="B779" s="40"/>
      <c r="D779" s="42"/>
      <c r="E779" s="42"/>
      <c r="F779" s="43"/>
      <c r="G779" s="15"/>
      <c r="H779" s="15"/>
      <c r="I779" s="4"/>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row>
    <row r="780" spans="1:95" s="41" customFormat="1">
      <c r="A780" s="8"/>
      <c r="B780" s="40"/>
      <c r="D780" s="42"/>
      <c r="E780" s="42"/>
      <c r="F780" s="43"/>
      <c r="G780" s="15"/>
      <c r="H780" s="15"/>
      <c r="I780" s="4"/>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row>
    <row r="781" spans="1:95" s="41" customFormat="1">
      <c r="A781" s="8"/>
      <c r="B781" s="40"/>
      <c r="D781" s="42"/>
      <c r="E781" s="42"/>
      <c r="F781" s="43"/>
      <c r="G781" s="15"/>
      <c r="H781" s="15"/>
      <c r="I781" s="4"/>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row>
    <row r="782" spans="1:95" s="41" customFormat="1">
      <c r="A782" s="8"/>
      <c r="B782" s="40"/>
      <c r="D782" s="42"/>
      <c r="E782" s="42"/>
      <c r="F782" s="43"/>
      <c r="G782" s="15"/>
      <c r="H782" s="15"/>
      <c r="I782" s="4"/>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row>
    <row r="783" spans="1:95" s="41" customFormat="1">
      <c r="A783" s="8"/>
      <c r="B783" s="40"/>
      <c r="D783" s="42"/>
      <c r="E783" s="42"/>
      <c r="F783" s="43"/>
      <c r="G783" s="15"/>
      <c r="H783" s="15"/>
      <c r="I783" s="4"/>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row>
    <row r="784" spans="1:95" s="41" customFormat="1">
      <c r="A784" s="8"/>
      <c r="B784" s="40"/>
      <c r="D784" s="42"/>
      <c r="E784" s="42"/>
      <c r="F784" s="43"/>
      <c r="G784" s="15"/>
      <c r="H784" s="15"/>
      <c r="I784" s="4"/>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row>
    <row r="785" spans="1:95" s="41" customFormat="1">
      <c r="A785" s="8"/>
      <c r="B785" s="40"/>
      <c r="D785" s="42"/>
      <c r="E785" s="42"/>
      <c r="F785" s="43"/>
      <c r="G785" s="15"/>
      <c r="H785" s="15"/>
      <c r="I785" s="4"/>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row>
    <row r="786" spans="1:95" s="41" customFormat="1">
      <c r="A786" s="8"/>
      <c r="B786" s="40"/>
      <c r="D786" s="42"/>
      <c r="E786" s="42"/>
      <c r="F786" s="43"/>
      <c r="G786" s="15"/>
      <c r="H786" s="15"/>
      <c r="I786" s="4"/>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row>
    <row r="787" spans="1:95" s="41" customFormat="1">
      <c r="A787" s="8"/>
      <c r="B787" s="40"/>
      <c r="D787" s="42"/>
      <c r="E787" s="42"/>
      <c r="F787" s="43"/>
      <c r="G787" s="15"/>
      <c r="H787" s="15"/>
      <c r="I787" s="4"/>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row>
    <row r="788" spans="1:95" s="41" customFormat="1">
      <c r="A788" s="8"/>
      <c r="B788" s="40"/>
      <c r="D788" s="42"/>
      <c r="E788" s="42"/>
      <c r="F788" s="43"/>
      <c r="G788" s="15"/>
      <c r="H788" s="15"/>
      <c r="I788" s="4"/>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row>
    <row r="789" spans="1:95" s="41" customFormat="1">
      <c r="A789" s="8"/>
      <c r="B789" s="40"/>
      <c r="D789" s="42"/>
      <c r="E789" s="42"/>
      <c r="F789" s="43"/>
      <c r="G789" s="15"/>
      <c r="H789" s="15"/>
      <c r="I789" s="4"/>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row>
    <row r="790" spans="1:95" s="41" customFormat="1">
      <c r="A790" s="8"/>
      <c r="B790" s="40"/>
      <c r="D790" s="42"/>
      <c r="E790" s="42"/>
      <c r="F790" s="43"/>
      <c r="G790" s="15"/>
      <c r="H790" s="15"/>
      <c r="I790" s="4"/>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row>
    <row r="791" spans="1:95" s="41" customFormat="1">
      <c r="A791" s="8"/>
      <c r="B791" s="40"/>
      <c r="D791" s="42"/>
      <c r="E791" s="42"/>
      <c r="F791" s="43"/>
      <c r="G791" s="15"/>
      <c r="H791" s="15"/>
      <c r="I791" s="4"/>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row>
    <row r="792" spans="1:95" s="41" customFormat="1">
      <c r="A792" s="8"/>
      <c r="B792" s="40"/>
      <c r="D792" s="42"/>
      <c r="E792" s="42"/>
      <c r="F792" s="43"/>
      <c r="G792" s="15"/>
      <c r="H792" s="15"/>
      <c r="I792" s="4"/>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row>
    <row r="793" spans="1:95" s="41" customFormat="1">
      <c r="A793" s="8"/>
      <c r="B793" s="40"/>
      <c r="D793" s="42"/>
      <c r="E793" s="42"/>
      <c r="F793" s="43"/>
      <c r="G793" s="15"/>
      <c r="H793" s="15"/>
      <c r="I793" s="4"/>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row>
    <row r="794" spans="1:95" s="41" customFormat="1">
      <c r="A794" s="8"/>
      <c r="B794" s="40"/>
      <c r="D794" s="42"/>
      <c r="E794" s="42"/>
      <c r="F794" s="43"/>
      <c r="G794" s="15"/>
      <c r="H794" s="15"/>
      <c r="I794" s="4"/>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row>
    <row r="795" spans="1:95" s="41" customFormat="1">
      <c r="A795" s="8"/>
      <c r="B795" s="40"/>
      <c r="D795" s="42"/>
      <c r="E795" s="42"/>
      <c r="F795" s="43"/>
      <c r="G795" s="15"/>
      <c r="H795" s="15"/>
      <c r="I795" s="4"/>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row>
    <row r="796" spans="1:95" s="41" customFormat="1">
      <c r="A796" s="8"/>
      <c r="B796" s="40"/>
      <c r="D796" s="42"/>
      <c r="E796" s="42"/>
      <c r="F796" s="43"/>
      <c r="G796" s="15"/>
      <c r="H796" s="15"/>
      <c r="I796" s="4"/>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row>
    <row r="797" spans="1:95" s="41" customFormat="1">
      <c r="A797" s="8"/>
      <c r="B797" s="40"/>
      <c r="D797" s="42"/>
      <c r="E797" s="42"/>
      <c r="F797" s="43"/>
      <c r="G797" s="15"/>
      <c r="H797" s="15"/>
      <c r="I797" s="4"/>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row>
    <row r="798" spans="1:95" s="41" customFormat="1">
      <c r="A798" s="8"/>
      <c r="B798" s="40"/>
      <c r="D798" s="42"/>
      <c r="E798" s="42"/>
      <c r="F798" s="43"/>
      <c r="G798" s="15"/>
      <c r="H798" s="15"/>
      <c r="I798" s="4"/>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row>
    <row r="799" spans="1:95" s="41" customFormat="1">
      <c r="A799" s="8"/>
      <c r="B799" s="40"/>
      <c r="D799" s="42"/>
      <c r="E799" s="42"/>
      <c r="F799" s="43"/>
      <c r="G799" s="15"/>
      <c r="H799" s="15"/>
      <c r="I799" s="4"/>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row>
    <row r="800" spans="1:95" s="41" customFormat="1">
      <c r="A800" s="8"/>
      <c r="B800" s="40"/>
      <c r="D800" s="42"/>
      <c r="E800" s="42"/>
      <c r="F800" s="43"/>
      <c r="G800" s="15"/>
      <c r="H800" s="15"/>
      <c r="I800" s="4"/>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row>
    <row r="801" spans="1:95" s="41" customFormat="1">
      <c r="A801" s="8"/>
      <c r="B801" s="40"/>
      <c r="D801" s="42"/>
      <c r="E801" s="42"/>
      <c r="F801" s="43"/>
      <c r="G801" s="15"/>
      <c r="H801" s="15"/>
      <c r="I801" s="4"/>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row>
    <row r="802" spans="1:95" s="41" customFormat="1">
      <c r="A802" s="8"/>
      <c r="B802" s="40"/>
      <c r="D802" s="42"/>
      <c r="E802" s="42"/>
      <c r="F802" s="43"/>
      <c r="G802" s="15"/>
      <c r="H802" s="15"/>
      <c r="I802" s="4"/>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row>
    <row r="803" spans="1:95" s="41" customFormat="1">
      <c r="A803" s="8"/>
      <c r="B803" s="40"/>
      <c r="D803" s="42"/>
      <c r="E803" s="42"/>
      <c r="F803" s="43"/>
      <c r="G803" s="15"/>
      <c r="H803" s="15"/>
      <c r="I803" s="4"/>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row>
    <row r="804" spans="1:95" s="41" customFormat="1">
      <c r="A804" s="8"/>
      <c r="B804" s="40"/>
      <c r="D804" s="42"/>
      <c r="E804" s="42"/>
      <c r="F804" s="43"/>
      <c r="G804" s="15"/>
      <c r="H804" s="15"/>
      <c r="I804" s="4"/>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row>
    <row r="805" spans="1:95" s="41" customFormat="1">
      <c r="A805" s="8"/>
      <c r="B805" s="40"/>
      <c r="D805" s="42"/>
      <c r="E805" s="42"/>
      <c r="F805" s="43"/>
      <c r="G805" s="15"/>
      <c r="H805" s="15"/>
      <c r="I805" s="4"/>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row>
    <row r="806" spans="1:95" s="41" customFormat="1">
      <c r="A806" s="8"/>
      <c r="B806" s="40"/>
      <c r="D806" s="42"/>
      <c r="E806" s="42"/>
      <c r="F806" s="43"/>
      <c r="G806" s="15"/>
      <c r="H806" s="15"/>
      <c r="I806" s="4"/>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row>
    <row r="807" spans="1:95" s="41" customFormat="1">
      <c r="A807" s="8"/>
      <c r="B807" s="40"/>
      <c r="D807" s="42"/>
      <c r="E807" s="42"/>
      <c r="F807" s="43"/>
      <c r="G807" s="15"/>
      <c r="H807" s="15"/>
      <c r="I807" s="4"/>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row>
    <row r="808" spans="1:95" s="41" customFormat="1">
      <c r="A808" s="8"/>
      <c r="B808" s="40"/>
      <c r="D808" s="42"/>
      <c r="E808" s="42"/>
      <c r="F808" s="43"/>
      <c r="G808" s="15"/>
      <c r="H808" s="15"/>
      <c r="I808" s="4"/>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row>
    <row r="809" spans="1:95" s="41" customFormat="1">
      <c r="A809" s="8"/>
      <c r="B809" s="40"/>
      <c r="D809" s="42"/>
      <c r="E809" s="42"/>
      <c r="F809" s="43"/>
      <c r="G809" s="15"/>
      <c r="H809" s="15"/>
      <c r="I809" s="4"/>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row>
    <row r="810" spans="1:95" s="41" customFormat="1">
      <c r="A810" s="8"/>
      <c r="B810" s="40"/>
      <c r="D810" s="42"/>
      <c r="E810" s="42"/>
      <c r="F810" s="43"/>
      <c r="G810" s="15"/>
      <c r="H810" s="15"/>
      <c r="I810" s="4"/>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row>
    <row r="811" spans="1:95" s="41" customFormat="1">
      <c r="A811" s="8"/>
      <c r="B811" s="40"/>
      <c r="D811" s="42"/>
      <c r="E811" s="42"/>
      <c r="F811" s="43"/>
      <c r="G811" s="15"/>
      <c r="H811" s="15"/>
      <c r="I811" s="4"/>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row>
    <row r="812" spans="1:95" s="41" customFormat="1">
      <c r="A812" s="8"/>
      <c r="B812" s="40"/>
      <c r="D812" s="42"/>
      <c r="E812" s="42"/>
      <c r="F812" s="43"/>
      <c r="G812" s="15"/>
      <c r="H812" s="15"/>
      <c r="I812" s="4"/>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row>
    <row r="813" spans="1:95" s="41" customFormat="1">
      <c r="A813" s="8"/>
      <c r="B813" s="40"/>
      <c r="D813" s="42"/>
      <c r="E813" s="42"/>
      <c r="F813" s="43"/>
      <c r="G813" s="15"/>
      <c r="H813" s="15"/>
      <c r="I813" s="4"/>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row>
    <row r="814" spans="1:95" s="41" customFormat="1">
      <c r="A814" s="8"/>
      <c r="B814" s="40"/>
      <c r="D814" s="42"/>
      <c r="E814" s="42"/>
      <c r="F814" s="43"/>
      <c r="G814" s="15"/>
      <c r="H814" s="15"/>
      <c r="I814" s="4"/>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row>
    <row r="815" spans="1:95" s="41" customFormat="1">
      <c r="A815" s="8"/>
      <c r="B815" s="40"/>
      <c r="D815" s="42"/>
      <c r="E815" s="42"/>
      <c r="F815" s="43"/>
      <c r="G815" s="15"/>
      <c r="H815" s="15"/>
      <c r="I815" s="4"/>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row>
    <row r="816" spans="1:95" s="41" customFormat="1">
      <c r="A816" s="8"/>
      <c r="B816" s="40"/>
      <c r="D816" s="42"/>
      <c r="E816" s="42"/>
      <c r="F816" s="43"/>
      <c r="G816" s="15"/>
      <c r="H816" s="15"/>
      <c r="I816" s="4"/>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row>
    <row r="817" spans="1:95" s="41" customFormat="1">
      <c r="A817" s="8"/>
      <c r="B817" s="40"/>
      <c r="D817" s="42"/>
      <c r="E817" s="42"/>
      <c r="F817" s="43"/>
      <c r="G817" s="15"/>
      <c r="H817" s="15"/>
      <c r="I817" s="4"/>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row>
    <row r="818" spans="1:95" s="41" customFormat="1">
      <c r="A818" s="8"/>
      <c r="B818" s="40"/>
      <c r="D818" s="42"/>
      <c r="E818" s="42"/>
      <c r="F818" s="43"/>
      <c r="G818" s="15"/>
      <c r="H818" s="15"/>
      <c r="I818" s="4"/>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row>
    <row r="819" spans="1:95" s="41" customFormat="1">
      <c r="A819" s="8"/>
      <c r="B819" s="40"/>
      <c r="D819" s="42"/>
      <c r="E819" s="42"/>
      <c r="F819" s="43"/>
      <c r="G819" s="15"/>
      <c r="H819" s="15"/>
      <c r="I819" s="4"/>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row>
    <row r="820" spans="1:95" s="41" customFormat="1">
      <c r="A820" s="8"/>
      <c r="B820" s="40"/>
      <c r="D820" s="42"/>
      <c r="E820" s="42"/>
      <c r="F820" s="43"/>
      <c r="G820" s="15"/>
      <c r="H820" s="15"/>
      <c r="I820" s="4"/>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row>
    <row r="821" spans="1:95" s="41" customFormat="1">
      <c r="A821" s="8"/>
      <c r="B821" s="40"/>
      <c r="D821" s="42"/>
      <c r="E821" s="42"/>
      <c r="F821" s="43"/>
      <c r="G821" s="15"/>
      <c r="H821" s="15"/>
      <c r="I821" s="4"/>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row>
    <row r="822" spans="1:95" s="41" customFormat="1">
      <c r="A822" s="8"/>
      <c r="B822" s="40"/>
      <c r="D822" s="42"/>
      <c r="E822" s="42"/>
      <c r="F822" s="43"/>
      <c r="G822" s="15"/>
      <c r="H822" s="15"/>
      <c r="I822" s="4"/>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row>
    <row r="823" spans="1:95" s="41" customFormat="1">
      <c r="A823" s="8"/>
      <c r="B823" s="40"/>
      <c r="D823" s="42"/>
      <c r="E823" s="42"/>
      <c r="F823" s="43"/>
      <c r="G823" s="15"/>
      <c r="H823" s="15"/>
      <c r="I823" s="4"/>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row>
    <row r="824" spans="1:95" s="41" customFormat="1">
      <c r="A824" s="8"/>
      <c r="B824" s="40"/>
      <c r="D824" s="42"/>
      <c r="E824" s="42"/>
      <c r="F824" s="43"/>
      <c r="G824" s="15"/>
      <c r="H824" s="15"/>
      <c r="I824" s="4"/>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row>
    <row r="825" spans="1:95" s="41" customFormat="1">
      <c r="A825" s="8"/>
      <c r="B825" s="40"/>
      <c r="D825" s="42"/>
      <c r="E825" s="42"/>
      <c r="F825" s="43"/>
      <c r="G825" s="15"/>
      <c r="H825" s="15"/>
      <c r="I825" s="4"/>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row>
    <row r="826" spans="1:95" s="41" customFormat="1">
      <c r="A826" s="8"/>
      <c r="B826" s="40"/>
      <c r="D826" s="42"/>
      <c r="E826" s="42"/>
      <c r="F826" s="43"/>
      <c r="G826" s="15"/>
      <c r="H826" s="15"/>
      <c r="I826" s="4"/>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row>
    <row r="827" spans="1:95" s="41" customFormat="1">
      <c r="A827" s="8"/>
      <c r="B827" s="40"/>
      <c r="D827" s="42"/>
      <c r="E827" s="42"/>
      <c r="F827" s="43"/>
      <c r="G827" s="15"/>
      <c r="H827" s="15"/>
      <c r="I827" s="4"/>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row>
    <row r="828" spans="1:95" s="41" customFormat="1">
      <c r="A828" s="8"/>
      <c r="B828" s="40"/>
      <c r="D828" s="42"/>
      <c r="E828" s="42"/>
      <c r="F828" s="43"/>
      <c r="G828" s="15"/>
      <c r="H828" s="15"/>
      <c r="I828" s="4"/>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row>
    <row r="829" spans="1:95" s="41" customFormat="1">
      <c r="A829" s="8"/>
      <c r="B829" s="40"/>
      <c r="D829" s="42"/>
      <c r="E829" s="42"/>
      <c r="F829" s="43"/>
      <c r="G829" s="15"/>
      <c r="H829" s="15"/>
      <c r="I829" s="4"/>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row>
    <row r="830" spans="1:95" s="41" customFormat="1">
      <c r="A830" s="8"/>
      <c r="B830" s="40"/>
      <c r="D830" s="42"/>
      <c r="E830" s="42"/>
      <c r="F830" s="43"/>
      <c r="G830" s="15"/>
      <c r="H830" s="15"/>
      <c r="I830" s="4"/>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row>
    <row r="831" spans="1:95" s="41" customFormat="1">
      <c r="A831" s="8"/>
      <c r="B831" s="40"/>
      <c r="D831" s="42"/>
      <c r="E831" s="42"/>
      <c r="F831" s="43"/>
      <c r="G831" s="15"/>
      <c r="H831" s="15"/>
      <c r="I831" s="4"/>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row>
    <row r="832" spans="1:95" s="41" customFormat="1">
      <c r="A832" s="8"/>
      <c r="B832" s="40"/>
      <c r="D832" s="42"/>
      <c r="E832" s="42"/>
      <c r="F832" s="43"/>
      <c r="G832" s="15"/>
      <c r="H832" s="15"/>
      <c r="I832" s="4"/>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row>
    <row r="833" spans="1:95" s="41" customFormat="1">
      <c r="A833" s="8"/>
      <c r="B833" s="40"/>
      <c r="D833" s="42"/>
      <c r="E833" s="42"/>
      <c r="F833" s="43"/>
      <c r="G833" s="15"/>
      <c r="H833" s="15"/>
      <c r="I833" s="4"/>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row>
    <row r="834" spans="1:95" s="41" customFormat="1">
      <c r="A834" s="8"/>
      <c r="B834" s="40"/>
      <c r="D834" s="42"/>
      <c r="E834" s="42"/>
      <c r="F834" s="43"/>
      <c r="G834" s="15"/>
      <c r="H834" s="15"/>
      <c r="I834" s="4"/>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row>
    <row r="835" spans="1:95" s="41" customFormat="1">
      <c r="A835" s="8"/>
      <c r="B835" s="40"/>
      <c r="D835" s="42"/>
      <c r="E835" s="42"/>
      <c r="F835" s="43"/>
      <c r="G835" s="15"/>
      <c r="H835" s="15"/>
      <c r="I835" s="4"/>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row>
    <row r="836" spans="1:95" s="41" customFormat="1">
      <c r="A836" s="8"/>
      <c r="B836" s="40"/>
      <c r="D836" s="42"/>
      <c r="E836" s="42"/>
      <c r="F836" s="43"/>
      <c r="G836" s="15"/>
      <c r="H836" s="15"/>
      <c r="I836" s="4"/>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row>
    <row r="837" spans="1:95" s="41" customFormat="1">
      <c r="A837" s="8"/>
      <c r="B837" s="40"/>
      <c r="D837" s="42"/>
      <c r="E837" s="42"/>
      <c r="F837" s="43"/>
      <c r="G837" s="15"/>
      <c r="H837" s="15"/>
      <c r="I837" s="4"/>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row>
    <row r="838" spans="1:95" s="41" customFormat="1">
      <c r="A838" s="8"/>
      <c r="B838" s="40"/>
      <c r="D838" s="42"/>
      <c r="E838" s="42"/>
      <c r="F838" s="43"/>
      <c r="G838" s="15"/>
      <c r="H838" s="15"/>
      <c r="I838" s="4"/>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row>
    <row r="839" spans="1:95" s="41" customFormat="1">
      <c r="A839" s="8"/>
      <c r="B839" s="40"/>
      <c r="D839" s="42"/>
      <c r="E839" s="42"/>
      <c r="F839" s="43"/>
      <c r="G839" s="15"/>
      <c r="H839" s="15"/>
      <c r="I839" s="4"/>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row>
    <row r="840" spans="1:95" s="41" customFormat="1">
      <c r="A840" s="8"/>
      <c r="B840" s="40"/>
      <c r="D840" s="42"/>
      <c r="E840" s="42"/>
      <c r="F840" s="43"/>
      <c r="G840" s="15"/>
      <c r="H840" s="15"/>
      <c r="I840" s="4"/>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row>
    <row r="841" spans="1:95" s="41" customFormat="1">
      <c r="A841" s="8"/>
      <c r="B841" s="40"/>
      <c r="D841" s="42"/>
      <c r="E841" s="42"/>
      <c r="F841" s="43"/>
      <c r="G841" s="15"/>
      <c r="H841" s="15"/>
      <c r="I841" s="4"/>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row>
    <row r="842" spans="1:95" s="41" customFormat="1">
      <c r="A842" s="8"/>
      <c r="B842" s="40"/>
      <c r="D842" s="42"/>
      <c r="E842" s="42"/>
      <c r="F842" s="43"/>
      <c r="G842" s="15"/>
      <c r="H842" s="15"/>
      <c r="I842" s="4"/>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row>
    <row r="843" spans="1:95" s="41" customFormat="1">
      <c r="A843" s="8"/>
      <c r="B843" s="40"/>
      <c r="D843" s="42"/>
      <c r="E843" s="42"/>
      <c r="F843" s="43"/>
      <c r="G843" s="15"/>
      <c r="H843" s="15"/>
      <c r="I843" s="4"/>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row>
    <row r="844" spans="1:95" s="41" customFormat="1">
      <c r="A844" s="8"/>
      <c r="B844" s="40"/>
      <c r="D844" s="42"/>
      <c r="E844" s="42"/>
      <c r="F844" s="43"/>
      <c r="G844" s="15"/>
      <c r="H844" s="15"/>
      <c r="I844" s="4"/>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row>
    <row r="845" spans="1:95" s="41" customFormat="1">
      <c r="A845" s="8"/>
      <c r="B845" s="40"/>
      <c r="D845" s="42"/>
      <c r="E845" s="42"/>
      <c r="F845" s="43"/>
      <c r="G845" s="15"/>
      <c r="H845" s="15"/>
      <c r="I845" s="4"/>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row>
    <row r="846" spans="1:95" s="41" customFormat="1">
      <c r="A846" s="8"/>
      <c r="B846" s="40"/>
      <c r="D846" s="42"/>
      <c r="E846" s="42"/>
      <c r="F846" s="43"/>
      <c r="G846" s="15"/>
      <c r="H846" s="15"/>
      <c r="I846" s="4"/>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row>
    <row r="847" spans="1:95" s="41" customFormat="1">
      <c r="A847" s="8"/>
      <c r="B847" s="40"/>
      <c r="D847" s="42"/>
      <c r="E847" s="42"/>
      <c r="F847" s="43"/>
      <c r="G847" s="15"/>
      <c r="H847" s="15"/>
      <c r="I847" s="4"/>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row>
    <row r="848" spans="1:95" s="41" customFormat="1">
      <c r="A848" s="8"/>
      <c r="B848" s="40"/>
      <c r="D848" s="42"/>
      <c r="E848" s="42"/>
      <c r="F848" s="43"/>
      <c r="G848" s="15"/>
      <c r="H848" s="15"/>
      <c r="I848" s="4"/>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row>
    <row r="849" spans="1:95" s="41" customFormat="1">
      <c r="A849" s="8"/>
      <c r="B849" s="40"/>
      <c r="D849" s="42"/>
      <c r="E849" s="42"/>
      <c r="F849" s="43"/>
      <c r="G849" s="15"/>
      <c r="H849" s="15"/>
      <c r="I849" s="4"/>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row>
    <row r="850" spans="1:95" s="41" customFormat="1">
      <c r="A850" s="8"/>
      <c r="B850" s="40"/>
      <c r="D850" s="42"/>
      <c r="E850" s="42"/>
      <c r="F850" s="43"/>
      <c r="G850" s="15"/>
      <c r="H850" s="15"/>
      <c r="I850" s="4"/>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row>
    <row r="851" spans="1:95" s="41" customFormat="1">
      <c r="A851" s="8"/>
      <c r="B851" s="40"/>
      <c r="D851" s="42"/>
      <c r="E851" s="42"/>
      <c r="F851" s="43"/>
      <c r="G851" s="15"/>
      <c r="H851" s="15"/>
      <c r="I851" s="4"/>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row>
    <row r="852" spans="1:95" s="41" customFormat="1">
      <c r="A852" s="8"/>
      <c r="B852" s="40"/>
      <c r="D852" s="42"/>
      <c r="E852" s="42"/>
      <c r="F852" s="43"/>
      <c r="G852" s="15"/>
      <c r="H852" s="15"/>
      <c r="I852" s="4"/>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row>
    <row r="853" spans="1:95" s="41" customFormat="1">
      <c r="A853" s="8"/>
      <c r="B853" s="40"/>
      <c r="D853" s="42"/>
      <c r="E853" s="42"/>
      <c r="F853" s="43"/>
      <c r="G853" s="15"/>
      <c r="H853" s="15"/>
      <c r="I853" s="4"/>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row>
    <row r="854" spans="1:95" s="41" customFormat="1">
      <c r="A854" s="8"/>
      <c r="B854" s="40"/>
      <c r="D854" s="42"/>
      <c r="E854" s="42"/>
      <c r="F854" s="43"/>
      <c r="G854" s="15"/>
      <c r="H854" s="15"/>
      <c r="I854" s="4"/>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row>
    <row r="855" spans="1:95" s="41" customFormat="1">
      <c r="A855" s="8"/>
      <c r="B855" s="40"/>
      <c r="D855" s="42"/>
      <c r="E855" s="42"/>
      <c r="F855" s="43"/>
      <c r="G855" s="15"/>
      <c r="H855" s="15"/>
      <c r="I855" s="4"/>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row>
    <row r="856" spans="1:95" s="41" customFormat="1">
      <c r="A856" s="8"/>
      <c r="B856" s="40"/>
      <c r="D856" s="42"/>
      <c r="E856" s="42"/>
      <c r="F856" s="43"/>
      <c r="G856" s="15"/>
      <c r="H856" s="15"/>
      <c r="I856" s="4"/>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row>
    <row r="857" spans="1:95" s="41" customFormat="1">
      <c r="A857" s="8"/>
      <c r="B857" s="40"/>
      <c r="D857" s="42"/>
      <c r="E857" s="42"/>
      <c r="F857" s="43"/>
      <c r="G857" s="15"/>
      <c r="H857" s="15"/>
      <c r="I857" s="4"/>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row>
    <row r="858" spans="1:95" s="41" customFormat="1">
      <c r="A858" s="8"/>
      <c r="B858" s="40"/>
      <c r="D858" s="42"/>
      <c r="E858" s="42"/>
      <c r="F858" s="43"/>
      <c r="G858" s="15"/>
      <c r="H858" s="15"/>
      <c r="I858" s="4"/>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row>
    <row r="859" spans="1:95" s="41" customFormat="1">
      <c r="A859" s="8"/>
      <c r="B859" s="40"/>
      <c r="D859" s="42"/>
      <c r="E859" s="42"/>
      <c r="F859" s="43"/>
      <c r="G859" s="15"/>
      <c r="H859" s="15"/>
      <c r="I859" s="4"/>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row>
    <row r="860" spans="1:95" s="41" customFormat="1">
      <c r="A860" s="8"/>
      <c r="B860" s="40"/>
      <c r="D860" s="42"/>
      <c r="E860" s="42"/>
      <c r="F860" s="43"/>
      <c r="G860" s="15"/>
      <c r="H860" s="15"/>
      <c r="I860" s="4"/>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row>
    <row r="861" spans="1:95" s="41" customFormat="1">
      <c r="A861" s="8"/>
      <c r="B861" s="40"/>
      <c r="D861" s="42"/>
      <c r="E861" s="42"/>
      <c r="F861" s="43"/>
      <c r="G861" s="15"/>
      <c r="H861" s="15"/>
      <c r="I861" s="4"/>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row>
    <row r="862" spans="1:95" s="41" customFormat="1">
      <c r="A862" s="8"/>
      <c r="B862" s="40"/>
      <c r="D862" s="42"/>
      <c r="E862" s="42"/>
      <c r="F862" s="43"/>
      <c r="G862" s="15"/>
      <c r="H862" s="15"/>
      <c r="I862" s="4"/>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row>
    <row r="863" spans="1:95" s="41" customFormat="1">
      <c r="A863" s="8"/>
      <c r="B863" s="40"/>
      <c r="D863" s="42"/>
      <c r="E863" s="42"/>
      <c r="F863" s="43"/>
      <c r="G863" s="15"/>
      <c r="H863" s="15"/>
      <c r="I863" s="4"/>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row>
    <row r="864" spans="1:95" s="41" customFormat="1">
      <c r="A864" s="8"/>
      <c r="B864" s="40"/>
      <c r="D864" s="42"/>
      <c r="E864" s="42"/>
      <c r="F864" s="43"/>
      <c r="G864" s="15"/>
      <c r="H864" s="15"/>
      <c r="I864" s="4"/>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row>
    <row r="865" spans="1:95" s="41" customFormat="1">
      <c r="A865" s="8"/>
      <c r="B865" s="40"/>
      <c r="D865" s="42"/>
      <c r="E865" s="42"/>
      <c r="F865" s="43"/>
      <c r="G865" s="15"/>
      <c r="H865" s="15"/>
      <c r="I865" s="4"/>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row>
    <row r="866" spans="1:95" s="41" customFormat="1">
      <c r="A866" s="8"/>
      <c r="B866" s="40"/>
      <c r="D866" s="42"/>
      <c r="E866" s="42"/>
      <c r="F866" s="43"/>
      <c r="G866" s="15"/>
      <c r="H866" s="15"/>
      <c r="I866" s="4"/>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row>
    <row r="867" spans="1:95" s="41" customFormat="1">
      <c r="A867" s="8"/>
      <c r="B867" s="40"/>
      <c r="D867" s="42"/>
      <c r="E867" s="42"/>
      <c r="F867" s="43"/>
      <c r="G867" s="15"/>
      <c r="H867" s="15"/>
      <c r="I867" s="4"/>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row>
    <row r="868" spans="1:95" s="41" customFormat="1">
      <c r="A868" s="8"/>
      <c r="B868" s="40"/>
      <c r="D868" s="42"/>
      <c r="E868" s="42"/>
      <c r="F868" s="43"/>
      <c r="G868" s="15"/>
      <c r="H868" s="15"/>
      <c r="I868" s="4"/>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row>
    <row r="869" spans="1:95" s="41" customFormat="1">
      <c r="A869" s="8"/>
      <c r="B869" s="40"/>
      <c r="D869" s="42"/>
      <c r="E869" s="42"/>
      <c r="F869" s="43"/>
      <c r="G869" s="15"/>
      <c r="H869" s="15"/>
      <c r="I869" s="4"/>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row>
    <row r="870" spans="1:95" s="41" customFormat="1">
      <c r="A870" s="8"/>
      <c r="B870" s="40"/>
      <c r="D870" s="42"/>
      <c r="E870" s="42"/>
      <c r="F870" s="43"/>
      <c r="G870" s="15"/>
      <c r="H870" s="15"/>
      <c r="I870" s="4"/>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row>
    <row r="871" spans="1:95" s="41" customFormat="1">
      <c r="A871" s="8"/>
      <c r="B871" s="40"/>
      <c r="D871" s="42"/>
      <c r="E871" s="42"/>
      <c r="F871" s="43"/>
      <c r="G871" s="15"/>
      <c r="H871" s="15"/>
      <c r="I871" s="4"/>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row>
    <row r="872" spans="1:95" s="41" customFormat="1">
      <c r="A872" s="8"/>
      <c r="B872" s="40"/>
      <c r="D872" s="42"/>
      <c r="E872" s="42"/>
      <c r="F872" s="43"/>
      <c r="G872" s="15"/>
      <c r="H872" s="15"/>
      <c r="I872" s="4"/>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row>
    <row r="873" spans="1:95" s="41" customFormat="1">
      <c r="A873" s="8"/>
      <c r="B873" s="40"/>
      <c r="D873" s="42"/>
      <c r="E873" s="42"/>
      <c r="F873" s="43"/>
      <c r="G873" s="15"/>
      <c r="H873" s="15"/>
      <c r="I873" s="4"/>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row>
    <row r="874" spans="1:95" s="41" customFormat="1">
      <c r="A874" s="8"/>
      <c r="B874" s="40"/>
      <c r="D874" s="42"/>
      <c r="E874" s="42"/>
      <c r="F874" s="43"/>
      <c r="G874" s="15"/>
      <c r="H874" s="15"/>
      <c r="I874" s="4"/>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row>
    <row r="875" spans="1:95" s="41" customFormat="1">
      <c r="A875" s="8"/>
      <c r="B875" s="40"/>
      <c r="D875" s="42"/>
      <c r="E875" s="42"/>
      <c r="F875" s="43"/>
      <c r="G875" s="15"/>
      <c r="H875" s="15"/>
      <c r="I875" s="4"/>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row>
    <row r="876" spans="1:95" s="41" customFormat="1">
      <c r="A876" s="8"/>
      <c r="B876" s="40"/>
      <c r="D876" s="42"/>
      <c r="E876" s="42"/>
      <c r="F876" s="43"/>
      <c r="G876" s="15"/>
      <c r="H876" s="15"/>
      <c r="I876" s="4"/>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row>
    <row r="877" spans="1:95" s="41" customFormat="1">
      <c r="A877" s="8"/>
      <c r="B877" s="40"/>
      <c r="D877" s="42"/>
      <c r="E877" s="42"/>
      <c r="F877" s="43"/>
      <c r="G877" s="15"/>
      <c r="H877" s="15"/>
      <c r="I877" s="4"/>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row>
    <row r="878" spans="1:95" s="41" customFormat="1">
      <c r="A878" s="8"/>
      <c r="B878" s="40"/>
      <c r="D878" s="42"/>
      <c r="E878" s="42"/>
      <c r="F878" s="43"/>
      <c r="G878" s="15"/>
      <c r="H878" s="15"/>
      <c r="I878" s="4"/>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row>
    <row r="879" spans="1:95" s="41" customFormat="1">
      <c r="A879" s="8"/>
      <c r="B879" s="40"/>
      <c r="D879" s="42"/>
      <c r="E879" s="42"/>
      <c r="F879" s="43"/>
      <c r="G879" s="15"/>
      <c r="H879" s="15"/>
      <c r="I879" s="4"/>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row>
    <row r="880" spans="1:95" s="41" customFormat="1">
      <c r="A880" s="8"/>
      <c r="B880" s="40"/>
      <c r="D880" s="42"/>
      <c r="E880" s="42"/>
      <c r="F880" s="43"/>
      <c r="G880" s="15"/>
      <c r="H880" s="15"/>
      <c r="I880" s="4"/>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row>
    <row r="881" spans="1:95" s="41" customFormat="1">
      <c r="A881" s="8"/>
      <c r="B881" s="40"/>
      <c r="D881" s="42"/>
      <c r="E881" s="42"/>
      <c r="F881" s="43"/>
      <c r="G881" s="15"/>
      <c r="H881" s="15"/>
      <c r="I881" s="4"/>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row>
    <row r="882" spans="1:95" s="41" customFormat="1">
      <c r="A882" s="8"/>
      <c r="B882" s="40"/>
      <c r="D882" s="42"/>
      <c r="E882" s="42"/>
      <c r="F882" s="43"/>
      <c r="G882" s="15"/>
      <c r="H882" s="15"/>
      <c r="I882" s="4"/>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row>
    <row r="883" spans="1:95" s="41" customFormat="1">
      <c r="A883" s="8"/>
      <c r="B883" s="40"/>
      <c r="D883" s="42"/>
      <c r="E883" s="42"/>
      <c r="F883" s="43"/>
      <c r="G883" s="15"/>
      <c r="H883" s="15"/>
      <c r="I883" s="4"/>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row>
    <row r="884" spans="1:95" s="41" customFormat="1">
      <c r="A884" s="8"/>
      <c r="B884" s="40"/>
      <c r="D884" s="42"/>
      <c r="E884" s="42"/>
      <c r="F884" s="43"/>
      <c r="G884" s="15"/>
      <c r="H884" s="15"/>
      <c r="I884" s="4"/>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row>
    <row r="885" spans="1:95" s="41" customFormat="1">
      <c r="A885" s="8"/>
      <c r="B885" s="40"/>
      <c r="D885" s="42"/>
      <c r="E885" s="42"/>
      <c r="F885" s="43"/>
      <c r="G885" s="15"/>
      <c r="H885" s="15"/>
      <c r="I885" s="4"/>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row>
    <row r="886" spans="1:95" s="41" customFormat="1">
      <c r="A886" s="8"/>
      <c r="B886" s="40"/>
      <c r="D886" s="42"/>
      <c r="E886" s="42"/>
      <c r="F886" s="43"/>
      <c r="G886" s="15"/>
      <c r="H886" s="15"/>
      <c r="I886" s="4"/>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row>
    <row r="887" spans="1:95" s="41" customFormat="1">
      <c r="A887" s="8"/>
      <c r="B887" s="40"/>
      <c r="D887" s="42"/>
      <c r="E887" s="42"/>
      <c r="F887" s="43"/>
      <c r="G887" s="15"/>
      <c r="H887" s="15"/>
      <c r="I887" s="4"/>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row>
    <row r="888" spans="1:95" s="41" customFormat="1">
      <c r="A888" s="8"/>
      <c r="B888" s="40"/>
      <c r="D888" s="42"/>
      <c r="E888" s="42"/>
      <c r="F888" s="43"/>
      <c r="G888" s="15"/>
      <c r="H888" s="15"/>
      <c r="I888" s="4"/>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row>
    <row r="889" spans="1:95" s="41" customFormat="1">
      <c r="A889" s="8"/>
      <c r="B889" s="40"/>
      <c r="D889" s="42"/>
      <c r="E889" s="42"/>
      <c r="F889" s="43"/>
      <c r="G889" s="15"/>
      <c r="H889" s="15"/>
      <c r="I889" s="4"/>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row>
    <row r="890" spans="1:95" s="41" customFormat="1">
      <c r="A890" s="8"/>
      <c r="B890" s="40"/>
      <c r="D890" s="42"/>
      <c r="E890" s="42"/>
      <c r="F890" s="43"/>
      <c r="G890" s="15"/>
      <c r="H890" s="15"/>
      <c r="I890" s="4"/>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row>
    <row r="891" spans="1:95" s="41" customFormat="1">
      <c r="A891" s="8"/>
      <c r="B891" s="40"/>
      <c r="D891" s="42"/>
      <c r="E891" s="42"/>
      <c r="F891" s="43"/>
      <c r="G891" s="15"/>
      <c r="H891" s="15"/>
      <c r="I891" s="4"/>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row>
    <row r="892" spans="1:95" s="41" customFormat="1">
      <c r="A892" s="8"/>
      <c r="B892" s="40"/>
      <c r="D892" s="42"/>
      <c r="E892" s="42"/>
      <c r="F892" s="43"/>
      <c r="G892" s="15"/>
      <c r="H892" s="15"/>
      <c r="I892" s="4"/>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row>
    <row r="893" spans="1:95" s="41" customFormat="1">
      <c r="A893" s="8"/>
      <c r="B893" s="40"/>
      <c r="D893" s="42"/>
      <c r="E893" s="42"/>
      <c r="F893" s="43"/>
      <c r="G893" s="15"/>
      <c r="H893" s="15"/>
      <c r="I893" s="4"/>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row>
    <row r="894" spans="1:95" s="41" customFormat="1">
      <c r="A894" s="8"/>
      <c r="B894" s="40"/>
      <c r="D894" s="42"/>
      <c r="E894" s="42"/>
      <c r="F894" s="43"/>
      <c r="G894" s="15"/>
      <c r="H894" s="15"/>
      <c r="I894" s="4"/>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row>
    <row r="895" spans="1:95" s="41" customFormat="1">
      <c r="A895" s="8"/>
      <c r="B895" s="40"/>
      <c r="D895" s="42"/>
      <c r="E895" s="42"/>
      <c r="F895" s="43"/>
      <c r="G895" s="15"/>
      <c r="H895" s="15"/>
      <c r="I895" s="4"/>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row>
    <row r="896" spans="1:95" s="41" customFormat="1">
      <c r="A896" s="8"/>
      <c r="B896" s="40"/>
      <c r="D896" s="42"/>
      <c r="E896" s="42"/>
      <c r="F896" s="43"/>
      <c r="G896" s="15"/>
      <c r="H896" s="15"/>
      <c r="I896" s="4"/>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row>
    <row r="897" spans="1:95" s="41" customFormat="1">
      <c r="A897" s="8"/>
      <c r="B897" s="40"/>
      <c r="D897" s="42"/>
      <c r="E897" s="42"/>
      <c r="F897" s="43"/>
      <c r="G897" s="15"/>
      <c r="H897" s="15"/>
      <c r="I897" s="4"/>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row>
    <row r="898" spans="1:95" s="41" customFormat="1">
      <c r="A898" s="8"/>
      <c r="B898" s="40"/>
      <c r="D898" s="42"/>
      <c r="E898" s="42"/>
      <c r="F898" s="43"/>
      <c r="G898" s="15"/>
      <c r="H898" s="15"/>
      <c r="I898" s="4"/>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row>
    <row r="899" spans="1:95" s="41" customFormat="1">
      <c r="A899" s="8"/>
      <c r="B899" s="40"/>
      <c r="D899" s="42"/>
      <c r="E899" s="42"/>
      <c r="F899" s="43"/>
      <c r="G899" s="15"/>
      <c r="H899" s="15"/>
      <c r="I899" s="4"/>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row>
    <row r="900" spans="1:95" s="41" customFormat="1">
      <c r="A900" s="8"/>
      <c r="B900" s="40"/>
      <c r="D900" s="42"/>
      <c r="E900" s="42"/>
      <c r="F900" s="43"/>
      <c r="G900" s="15"/>
      <c r="H900" s="15"/>
      <c r="I900" s="4"/>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row>
    <row r="901" spans="1:95" s="41" customFormat="1">
      <c r="A901" s="8"/>
      <c r="B901" s="40"/>
      <c r="D901" s="42"/>
      <c r="E901" s="42"/>
      <c r="F901" s="43"/>
      <c r="G901" s="15"/>
      <c r="H901" s="15"/>
      <c r="I901" s="4"/>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row>
    <row r="902" spans="1:95" s="41" customFormat="1">
      <c r="A902" s="8"/>
      <c r="B902" s="40"/>
      <c r="D902" s="42"/>
      <c r="E902" s="42"/>
      <c r="F902" s="43"/>
      <c r="G902" s="15"/>
      <c r="H902" s="15"/>
      <c r="I902" s="4"/>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row>
    <row r="903" spans="1:95" s="41" customFormat="1">
      <c r="A903" s="8"/>
      <c r="B903" s="40"/>
      <c r="D903" s="42"/>
      <c r="E903" s="42"/>
      <c r="F903" s="43"/>
      <c r="G903" s="15"/>
      <c r="H903" s="15"/>
      <c r="I903" s="4"/>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row>
    <row r="904" spans="1:95" s="41" customFormat="1">
      <c r="A904" s="8"/>
      <c r="B904" s="40"/>
      <c r="D904" s="42"/>
      <c r="E904" s="42"/>
      <c r="F904" s="43"/>
      <c r="G904" s="15"/>
      <c r="H904" s="15"/>
      <c r="I904" s="4"/>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row>
    <row r="905" spans="1:95" s="41" customFormat="1">
      <c r="A905" s="8"/>
      <c r="B905" s="40"/>
      <c r="D905" s="42"/>
      <c r="E905" s="42"/>
      <c r="F905" s="43"/>
      <c r="G905" s="15"/>
      <c r="H905" s="15"/>
      <c r="I905" s="4"/>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row>
    <row r="906" spans="1:95" s="41" customFormat="1">
      <c r="A906" s="8"/>
      <c r="B906" s="40"/>
      <c r="D906" s="42"/>
      <c r="E906" s="42"/>
      <c r="F906" s="43"/>
      <c r="G906" s="15"/>
      <c r="H906" s="15"/>
      <c r="I906" s="4"/>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row>
    <row r="907" spans="1:95" s="41" customFormat="1">
      <c r="A907" s="8"/>
      <c r="B907" s="40"/>
      <c r="D907" s="42"/>
      <c r="E907" s="42"/>
      <c r="F907" s="43"/>
      <c r="G907" s="15"/>
      <c r="H907" s="15"/>
      <c r="I907" s="4"/>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row>
    <row r="908" spans="1:95" s="41" customFormat="1">
      <c r="A908" s="8"/>
      <c r="B908" s="40"/>
      <c r="D908" s="42"/>
      <c r="E908" s="42"/>
      <c r="F908" s="43"/>
      <c r="G908" s="15"/>
      <c r="H908" s="15"/>
      <c r="I908" s="4"/>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row>
    <row r="909" spans="1:95" s="41" customFormat="1">
      <c r="A909" s="8"/>
      <c r="B909" s="40"/>
      <c r="D909" s="42"/>
      <c r="E909" s="42"/>
      <c r="F909" s="43"/>
      <c r="G909" s="15"/>
      <c r="H909" s="15"/>
      <c r="I909" s="4"/>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row>
    <row r="910" spans="1:95" s="41" customFormat="1">
      <c r="A910" s="8"/>
      <c r="B910" s="40"/>
      <c r="D910" s="42"/>
      <c r="E910" s="42"/>
      <c r="F910" s="43"/>
      <c r="G910" s="15"/>
      <c r="H910" s="15"/>
      <c r="I910" s="4"/>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row>
    <row r="911" spans="1:95" s="41" customFormat="1">
      <c r="A911" s="8"/>
      <c r="B911" s="40"/>
      <c r="D911" s="42"/>
      <c r="E911" s="42"/>
      <c r="F911" s="43"/>
      <c r="G911" s="15"/>
      <c r="H911" s="15"/>
      <c r="I911" s="4"/>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row>
    <row r="912" spans="1:95" s="41" customFormat="1">
      <c r="A912" s="8"/>
      <c r="B912" s="40"/>
      <c r="D912" s="42"/>
      <c r="E912" s="42"/>
      <c r="F912" s="43"/>
      <c r="G912" s="15"/>
      <c r="H912" s="15"/>
      <c r="I912" s="4"/>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row>
    <row r="913" spans="1:95" s="41" customFormat="1">
      <c r="A913" s="8"/>
      <c r="B913" s="40"/>
      <c r="D913" s="42"/>
      <c r="E913" s="42"/>
      <c r="F913" s="43"/>
      <c r="G913" s="15"/>
      <c r="H913" s="15"/>
      <c r="I913" s="4"/>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row>
    <row r="914" spans="1:95" s="41" customFormat="1">
      <c r="A914" s="8"/>
      <c r="B914" s="40"/>
      <c r="D914" s="42"/>
      <c r="E914" s="42"/>
      <c r="F914" s="43"/>
      <c r="G914" s="15"/>
      <c r="H914" s="15"/>
      <c r="I914" s="4"/>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row>
    <row r="915" spans="1:95" s="41" customFormat="1">
      <c r="A915" s="8"/>
      <c r="B915" s="40"/>
      <c r="D915" s="42"/>
      <c r="E915" s="42"/>
      <c r="F915" s="43"/>
      <c r="G915" s="15"/>
      <c r="H915" s="15"/>
      <c r="I915" s="4"/>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row>
    <row r="916" spans="1:95" s="41" customFormat="1">
      <c r="A916" s="8"/>
      <c r="B916" s="40"/>
      <c r="D916" s="42"/>
      <c r="E916" s="42"/>
      <c r="F916" s="43"/>
      <c r="G916" s="15"/>
      <c r="H916" s="15"/>
      <c r="I916" s="4"/>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row>
    <row r="917" spans="1:95" s="41" customFormat="1">
      <c r="A917" s="8"/>
      <c r="B917" s="40"/>
      <c r="D917" s="42"/>
      <c r="E917" s="42"/>
      <c r="F917" s="43"/>
      <c r="G917" s="15"/>
      <c r="H917" s="15"/>
      <c r="I917" s="4"/>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row>
    <row r="918" spans="1:95" s="41" customFormat="1">
      <c r="A918" s="8"/>
      <c r="B918" s="40"/>
      <c r="D918" s="42"/>
      <c r="E918" s="42"/>
      <c r="F918" s="43"/>
      <c r="G918" s="15"/>
      <c r="H918" s="15"/>
      <c r="I918" s="4"/>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row>
    <row r="919" spans="1:95" s="41" customFormat="1">
      <c r="A919" s="8"/>
      <c r="B919" s="40"/>
      <c r="D919" s="42"/>
      <c r="E919" s="42"/>
      <c r="F919" s="43"/>
      <c r="G919" s="15"/>
      <c r="H919" s="15"/>
      <c r="I919" s="4"/>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row>
    <row r="920" spans="1:95" s="41" customFormat="1">
      <c r="A920" s="8"/>
      <c r="B920" s="40"/>
      <c r="D920" s="42"/>
      <c r="E920" s="42"/>
      <c r="F920" s="43"/>
      <c r="G920" s="15"/>
      <c r="H920" s="15"/>
      <c r="I920" s="4"/>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row>
    <row r="921" spans="1:95" s="41" customFormat="1">
      <c r="A921" s="8"/>
      <c r="B921" s="40"/>
      <c r="D921" s="42"/>
      <c r="E921" s="42"/>
      <c r="F921" s="43"/>
      <c r="G921" s="15"/>
      <c r="H921" s="15"/>
      <c r="I921" s="4"/>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row>
    <row r="922" spans="1:95" s="41" customFormat="1">
      <c r="A922" s="8"/>
      <c r="B922" s="40"/>
      <c r="D922" s="42"/>
      <c r="E922" s="42"/>
      <c r="F922" s="43"/>
      <c r="G922" s="15"/>
      <c r="H922" s="15"/>
      <c r="I922" s="4"/>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row>
    <row r="923" spans="1:95" s="41" customFormat="1">
      <c r="A923" s="8"/>
      <c r="B923" s="40"/>
      <c r="D923" s="42"/>
      <c r="E923" s="42"/>
      <c r="F923" s="43"/>
      <c r="G923" s="15"/>
      <c r="H923" s="15"/>
      <c r="I923" s="4"/>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row>
    <row r="924" spans="1:95" s="41" customFormat="1">
      <c r="A924" s="8"/>
      <c r="B924" s="40"/>
      <c r="D924" s="42"/>
      <c r="E924" s="42"/>
      <c r="F924" s="43"/>
      <c r="G924" s="15"/>
      <c r="H924" s="15"/>
      <c r="I924" s="4"/>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row>
    <row r="925" spans="1:95" s="41" customFormat="1">
      <c r="A925" s="8"/>
      <c r="B925" s="40"/>
      <c r="D925" s="42"/>
      <c r="E925" s="42"/>
      <c r="F925" s="43"/>
      <c r="G925" s="15"/>
      <c r="H925" s="15"/>
      <c r="I925" s="4"/>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row>
    <row r="926" spans="1:95" s="41" customFormat="1">
      <c r="A926" s="8"/>
      <c r="B926" s="40"/>
      <c r="D926" s="42"/>
      <c r="E926" s="42"/>
      <c r="F926" s="43"/>
      <c r="G926" s="15"/>
      <c r="H926" s="15"/>
      <c r="I926" s="4"/>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row>
    <row r="927" spans="1:95" s="41" customFormat="1">
      <c r="A927" s="8"/>
      <c r="B927" s="40"/>
      <c r="D927" s="42"/>
      <c r="E927" s="42"/>
      <c r="F927" s="43"/>
      <c r="G927" s="15"/>
      <c r="H927" s="15"/>
      <c r="I927" s="4"/>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row>
    <row r="928" spans="1:95" s="41" customFormat="1">
      <c r="A928" s="8"/>
      <c r="B928" s="40"/>
      <c r="D928" s="42"/>
      <c r="E928" s="42"/>
      <c r="F928" s="43"/>
      <c r="G928" s="15"/>
      <c r="H928" s="15"/>
      <c r="I928" s="4"/>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row>
    <row r="929" spans="1:95" s="41" customFormat="1">
      <c r="A929" s="8"/>
      <c r="B929" s="40"/>
      <c r="D929" s="42"/>
      <c r="E929" s="42"/>
      <c r="F929" s="43"/>
      <c r="G929" s="15"/>
      <c r="H929" s="15"/>
      <c r="I929" s="4"/>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row>
    <row r="930" spans="1:95" s="41" customFormat="1">
      <c r="A930" s="8"/>
      <c r="B930" s="40"/>
      <c r="D930" s="42"/>
      <c r="E930" s="42"/>
      <c r="F930" s="43"/>
      <c r="G930" s="15"/>
      <c r="H930" s="15"/>
      <c r="I930" s="4"/>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row>
    <row r="931" spans="1:95" s="41" customFormat="1">
      <c r="A931" s="8"/>
      <c r="B931" s="40"/>
      <c r="D931" s="42"/>
      <c r="E931" s="42"/>
      <c r="F931" s="43"/>
      <c r="G931" s="15"/>
      <c r="H931" s="15"/>
      <c r="I931" s="4"/>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row>
    <row r="932" spans="1:95" s="41" customFormat="1">
      <c r="A932" s="8"/>
      <c r="B932" s="40"/>
      <c r="D932" s="42"/>
      <c r="E932" s="42"/>
      <c r="F932" s="43"/>
      <c r="G932" s="15"/>
      <c r="H932" s="15"/>
      <c r="I932" s="4"/>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row>
    <row r="933" spans="1:95" s="41" customFormat="1">
      <c r="A933" s="8"/>
      <c r="B933" s="40"/>
      <c r="D933" s="42"/>
      <c r="E933" s="42"/>
      <c r="F933" s="43"/>
      <c r="G933" s="15"/>
      <c r="H933" s="15"/>
      <c r="I933" s="4"/>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row>
    <row r="934" spans="1:95" s="41" customFormat="1">
      <c r="A934" s="8"/>
      <c r="B934" s="40"/>
      <c r="D934" s="42"/>
      <c r="E934" s="42"/>
      <c r="F934" s="43"/>
      <c r="G934" s="15"/>
      <c r="H934" s="15"/>
      <c r="I934" s="4"/>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row>
    <row r="935" spans="1:95" s="41" customFormat="1">
      <c r="A935" s="8"/>
      <c r="B935" s="40"/>
      <c r="D935" s="42"/>
      <c r="E935" s="42"/>
      <c r="F935" s="43"/>
      <c r="G935" s="15"/>
      <c r="H935" s="15"/>
      <c r="I935" s="4"/>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row>
    <row r="936" spans="1:95" s="41" customFormat="1">
      <c r="A936" s="8"/>
      <c r="B936" s="40"/>
      <c r="D936" s="42"/>
      <c r="E936" s="42"/>
      <c r="F936" s="43"/>
      <c r="G936" s="15"/>
      <c r="H936" s="15"/>
      <c r="I936" s="4"/>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row>
    <row r="937" spans="1:95" s="41" customFormat="1">
      <c r="A937" s="8"/>
      <c r="B937" s="40"/>
      <c r="D937" s="42"/>
      <c r="E937" s="42"/>
      <c r="F937" s="43"/>
      <c r="G937" s="15"/>
      <c r="H937" s="15"/>
      <c r="I937" s="4"/>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row>
    <row r="938" spans="1:95" s="41" customFormat="1">
      <c r="A938" s="8"/>
      <c r="B938" s="40"/>
      <c r="D938" s="42"/>
      <c r="E938" s="42"/>
      <c r="F938" s="43"/>
      <c r="G938" s="15"/>
      <c r="H938" s="15"/>
      <c r="I938" s="4"/>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row>
    <row r="939" spans="1:95" s="41" customFormat="1">
      <c r="A939" s="8"/>
      <c r="B939" s="40"/>
      <c r="D939" s="42"/>
      <c r="E939" s="42"/>
      <c r="F939" s="43"/>
      <c r="G939" s="15"/>
      <c r="H939" s="15"/>
      <c r="I939" s="4"/>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row>
    <row r="940" spans="1:95" s="41" customFormat="1">
      <c r="A940" s="8"/>
      <c r="B940" s="40"/>
      <c r="D940" s="42"/>
      <c r="E940" s="42"/>
      <c r="F940" s="43"/>
      <c r="G940" s="15"/>
      <c r="H940" s="15"/>
      <c r="I940" s="4"/>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row>
    <row r="941" spans="1:95" s="41" customFormat="1">
      <c r="A941" s="8"/>
      <c r="B941" s="40"/>
      <c r="D941" s="42"/>
      <c r="E941" s="42"/>
      <c r="F941" s="43"/>
      <c r="G941" s="15"/>
      <c r="H941" s="15"/>
      <c r="I941" s="4"/>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row>
    <row r="942" spans="1:95" s="41" customFormat="1">
      <c r="A942" s="8"/>
      <c r="B942" s="40"/>
      <c r="D942" s="42"/>
      <c r="E942" s="42"/>
      <c r="F942" s="43"/>
      <c r="G942" s="15"/>
      <c r="H942" s="15"/>
      <c r="I942" s="4"/>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row>
    <row r="943" spans="1:95" s="41" customFormat="1">
      <c r="A943" s="8"/>
      <c r="B943" s="40"/>
      <c r="D943" s="42"/>
      <c r="E943" s="42"/>
      <c r="F943" s="43"/>
      <c r="G943" s="15"/>
      <c r="H943" s="15"/>
      <c r="I943" s="4"/>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row>
    <row r="944" spans="1:95" s="41" customFormat="1">
      <c r="A944" s="8"/>
      <c r="B944" s="40"/>
      <c r="D944" s="42"/>
      <c r="E944" s="42"/>
      <c r="F944" s="43"/>
      <c r="G944" s="15"/>
      <c r="H944" s="15"/>
      <c r="I944" s="4"/>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row>
    <row r="945" spans="1:95" s="41" customFormat="1">
      <c r="A945" s="8"/>
      <c r="B945" s="40"/>
      <c r="D945" s="42"/>
      <c r="E945" s="42"/>
      <c r="F945" s="43"/>
      <c r="G945" s="15"/>
      <c r="H945" s="15"/>
      <c r="I945" s="4"/>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row>
    <row r="946" spans="1:95" s="41" customFormat="1">
      <c r="A946" s="8"/>
      <c r="B946" s="40"/>
      <c r="D946" s="42"/>
      <c r="E946" s="42"/>
      <c r="F946" s="43"/>
      <c r="G946" s="15"/>
      <c r="H946" s="15"/>
      <c r="I946" s="4"/>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row>
    <row r="947" spans="1:95" s="41" customFormat="1">
      <c r="A947" s="8"/>
      <c r="B947" s="40"/>
      <c r="D947" s="42"/>
      <c r="E947" s="42"/>
      <c r="F947" s="43"/>
      <c r="G947" s="15"/>
      <c r="H947" s="15"/>
      <c r="I947" s="4"/>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row>
    <row r="948" spans="1:95" s="41" customFormat="1">
      <c r="A948" s="8"/>
      <c r="B948" s="40"/>
      <c r="D948" s="42"/>
      <c r="E948" s="42"/>
      <c r="F948" s="43"/>
      <c r="G948" s="15"/>
      <c r="H948" s="15"/>
      <c r="I948" s="4"/>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row>
    <row r="949" spans="1:95" s="41" customFormat="1">
      <c r="A949" s="8"/>
      <c r="B949" s="40"/>
      <c r="D949" s="42"/>
      <c r="E949" s="42"/>
      <c r="F949" s="43"/>
      <c r="G949" s="15"/>
      <c r="H949" s="15"/>
      <c r="I949" s="4"/>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row>
    <row r="950" spans="1:95" s="41" customFormat="1">
      <c r="A950" s="8"/>
      <c r="B950" s="40"/>
      <c r="D950" s="42"/>
      <c r="E950" s="42"/>
      <c r="F950" s="43"/>
      <c r="G950" s="15"/>
      <c r="H950" s="15"/>
      <c r="I950" s="4"/>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row>
    <row r="951" spans="1:95" s="41" customFormat="1">
      <c r="A951" s="8"/>
      <c r="B951" s="40"/>
      <c r="D951" s="42"/>
      <c r="E951" s="42"/>
      <c r="F951" s="43"/>
      <c r="G951" s="15"/>
      <c r="H951" s="15"/>
      <c r="I951" s="4"/>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row>
    <row r="952" spans="1:95" s="41" customFormat="1">
      <c r="A952" s="8"/>
      <c r="B952" s="40"/>
      <c r="D952" s="42"/>
      <c r="E952" s="42"/>
      <c r="F952" s="43"/>
      <c r="G952" s="15"/>
      <c r="H952" s="15"/>
      <c r="I952" s="4"/>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row>
    <row r="953" spans="1:95" s="41" customFormat="1">
      <c r="A953" s="8"/>
      <c r="B953" s="40"/>
      <c r="D953" s="42"/>
      <c r="E953" s="42"/>
      <c r="F953" s="43"/>
      <c r="G953" s="15"/>
      <c r="H953" s="15"/>
      <c r="I953" s="4"/>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row>
    <row r="954" spans="1:95" s="41" customFormat="1">
      <c r="A954" s="8"/>
      <c r="B954" s="40"/>
      <c r="D954" s="42"/>
      <c r="E954" s="42"/>
      <c r="F954" s="43"/>
      <c r="G954" s="15"/>
      <c r="H954" s="15"/>
      <c r="I954" s="4"/>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row>
    <row r="955" spans="1:95" s="41" customFormat="1">
      <c r="A955" s="8"/>
      <c r="B955" s="40"/>
      <c r="D955" s="42"/>
      <c r="E955" s="42"/>
      <c r="F955" s="43"/>
      <c r="G955" s="15"/>
      <c r="H955" s="15"/>
      <c r="I955" s="4"/>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row>
    <row r="956" spans="1:95" s="41" customFormat="1">
      <c r="A956" s="8"/>
      <c r="B956" s="40"/>
      <c r="D956" s="42"/>
      <c r="E956" s="42"/>
      <c r="F956" s="43"/>
      <c r="G956" s="15"/>
      <c r="H956" s="15"/>
      <c r="I956" s="4"/>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row>
    <row r="957" spans="1:95" s="41" customFormat="1">
      <c r="A957" s="8"/>
      <c r="B957" s="40"/>
      <c r="D957" s="42"/>
      <c r="E957" s="42"/>
      <c r="F957" s="43"/>
      <c r="G957" s="15"/>
      <c r="H957" s="15"/>
      <c r="I957" s="4"/>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row>
    <row r="958" spans="1:95" s="41" customFormat="1">
      <c r="A958" s="8"/>
      <c r="B958" s="40"/>
      <c r="D958" s="42"/>
      <c r="E958" s="42"/>
      <c r="F958" s="43"/>
      <c r="G958" s="15"/>
      <c r="H958" s="15"/>
      <c r="I958" s="4"/>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row>
    <row r="959" spans="1:95" s="41" customFormat="1">
      <c r="A959" s="8"/>
      <c r="B959" s="40"/>
      <c r="D959" s="42"/>
      <c r="E959" s="42"/>
      <c r="F959" s="43"/>
      <c r="G959" s="15"/>
      <c r="H959" s="15"/>
      <c r="I959" s="4"/>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row>
    <row r="960" spans="1:95" s="41" customFormat="1">
      <c r="A960" s="8"/>
      <c r="B960" s="40"/>
      <c r="D960" s="42"/>
      <c r="E960" s="42"/>
      <c r="F960" s="43"/>
      <c r="G960" s="15"/>
      <c r="H960" s="15"/>
      <c r="I960" s="4"/>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row>
    <row r="961" spans="1:95" s="41" customFormat="1">
      <c r="A961" s="8"/>
      <c r="B961" s="40"/>
      <c r="D961" s="42"/>
      <c r="E961" s="42"/>
      <c r="F961" s="43"/>
      <c r="G961" s="15"/>
      <c r="H961" s="15"/>
      <c r="I961" s="4"/>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row>
    <row r="962" spans="1:95" s="41" customFormat="1">
      <c r="A962" s="8"/>
      <c r="B962" s="40"/>
      <c r="D962" s="42"/>
      <c r="E962" s="42"/>
      <c r="F962" s="43"/>
      <c r="G962" s="15"/>
      <c r="H962" s="15"/>
      <c r="I962" s="4"/>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row>
    <row r="963" spans="1:95" s="41" customFormat="1">
      <c r="A963" s="8"/>
      <c r="B963" s="40"/>
      <c r="D963" s="42"/>
      <c r="E963" s="42"/>
      <c r="F963" s="43"/>
      <c r="G963" s="15"/>
      <c r="H963" s="15"/>
      <c r="I963" s="4"/>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row>
    <row r="964" spans="1:95" s="41" customFormat="1">
      <c r="A964" s="8"/>
      <c r="B964" s="40"/>
      <c r="D964" s="42"/>
      <c r="E964" s="42"/>
      <c r="F964" s="43"/>
      <c r="G964" s="15"/>
      <c r="H964" s="15"/>
      <c r="I964" s="4"/>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row>
    <row r="965" spans="1:95" s="41" customFormat="1">
      <c r="A965" s="8"/>
      <c r="B965" s="40"/>
      <c r="D965" s="42"/>
      <c r="E965" s="42"/>
      <c r="F965" s="43"/>
      <c r="G965" s="15"/>
      <c r="H965" s="15"/>
      <c r="I965" s="4"/>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row>
    <row r="966" spans="1:95" s="41" customFormat="1">
      <c r="A966" s="8"/>
      <c r="B966" s="40"/>
      <c r="D966" s="42"/>
      <c r="E966" s="42"/>
      <c r="F966" s="43"/>
      <c r="G966" s="15"/>
      <c r="H966" s="15"/>
      <c r="I966" s="4"/>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row>
    <row r="967" spans="1:95" s="41" customFormat="1">
      <c r="A967" s="8"/>
      <c r="B967" s="40"/>
      <c r="D967" s="42"/>
      <c r="E967" s="42"/>
      <c r="F967" s="43"/>
      <c r="G967" s="15"/>
      <c r="H967" s="15"/>
      <c r="I967" s="4"/>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row>
    <row r="968" spans="1:95" s="41" customFormat="1">
      <c r="A968" s="8"/>
      <c r="B968" s="40"/>
      <c r="D968" s="42"/>
      <c r="E968" s="42"/>
      <c r="F968" s="43"/>
      <c r="G968" s="15"/>
      <c r="H968" s="15"/>
      <c r="I968" s="4"/>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row>
    <row r="969" spans="1:95" s="41" customFormat="1">
      <c r="A969" s="8"/>
      <c r="B969" s="40"/>
      <c r="D969" s="42"/>
      <c r="E969" s="42"/>
      <c r="F969" s="43"/>
      <c r="G969" s="15"/>
      <c r="H969" s="15"/>
      <c r="I969" s="4"/>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row>
    <row r="970" spans="1:95" s="41" customFormat="1">
      <c r="A970" s="8"/>
      <c r="B970" s="40"/>
      <c r="D970" s="42"/>
      <c r="E970" s="42"/>
      <c r="F970" s="43"/>
      <c r="G970" s="15"/>
      <c r="H970" s="15"/>
      <c r="I970" s="4"/>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row>
    <row r="971" spans="1:95" s="41" customFormat="1">
      <c r="A971" s="8"/>
      <c r="B971" s="40"/>
      <c r="D971" s="42"/>
      <c r="E971" s="42"/>
      <c r="F971" s="43"/>
      <c r="G971" s="15"/>
      <c r="H971" s="15"/>
      <c r="I971" s="4"/>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row>
    <row r="972" spans="1:95" s="41" customFormat="1">
      <c r="A972" s="8"/>
      <c r="B972" s="40"/>
      <c r="D972" s="42"/>
      <c r="E972" s="42"/>
      <c r="F972" s="43"/>
      <c r="G972" s="15"/>
      <c r="H972" s="15"/>
      <c r="I972" s="4"/>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row>
    <row r="973" spans="1:95" s="41" customFormat="1">
      <c r="A973" s="8"/>
      <c r="B973" s="40"/>
      <c r="D973" s="42"/>
      <c r="E973" s="42"/>
      <c r="F973" s="43"/>
      <c r="G973" s="15"/>
      <c r="H973" s="15"/>
      <c r="I973" s="4"/>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row>
    <row r="974" spans="1:95" s="41" customFormat="1">
      <c r="A974" s="8"/>
      <c r="B974" s="40"/>
      <c r="D974" s="42"/>
      <c r="E974" s="42"/>
      <c r="F974" s="43"/>
      <c r="G974" s="15"/>
      <c r="H974" s="15"/>
      <c r="I974" s="4"/>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row>
    <row r="975" spans="1:95" s="41" customFormat="1">
      <c r="A975" s="8"/>
      <c r="B975" s="40"/>
      <c r="D975" s="42"/>
      <c r="E975" s="42"/>
      <c r="F975" s="43"/>
      <c r="G975" s="15"/>
      <c r="H975" s="15"/>
      <c r="I975" s="4"/>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row>
    <row r="976" spans="1:95" s="41" customFormat="1">
      <c r="A976" s="8"/>
      <c r="B976" s="40"/>
      <c r="D976" s="42"/>
      <c r="E976" s="42"/>
      <c r="F976" s="43"/>
      <c r="G976" s="15"/>
      <c r="H976" s="15"/>
      <c r="I976" s="4"/>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row>
    <row r="977" spans="1:95" s="41" customFormat="1">
      <c r="A977" s="8"/>
      <c r="B977" s="40"/>
      <c r="D977" s="42"/>
      <c r="E977" s="42"/>
      <c r="F977" s="43"/>
      <c r="G977" s="15"/>
      <c r="H977" s="15"/>
      <c r="I977" s="4"/>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row>
    <row r="978" spans="1:95" s="41" customFormat="1">
      <c r="A978" s="8"/>
      <c r="B978" s="40"/>
      <c r="D978" s="42"/>
      <c r="E978" s="42"/>
      <c r="F978" s="43"/>
      <c r="G978" s="15"/>
      <c r="H978" s="15"/>
      <c r="I978" s="4"/>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row>
    <row r="979" spans="1:95" s="41" customFormat="1">
      <c r="A979" s="8"/>
      <c r="B979" s="40"/>
      <c r="D979" s="42"/>
      <c r="E979" s="42"/>
      <c r="F979" s="43"/>
      <c r="G979" s="15"/>
      <c r="H979" s="15"/>
      <c r="I979" s="4"/>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row>
    <row r="980" spans="1:95" s="41" customFormat="1">
      <c r="A980" s="8"/>
      <c r="B980" s="40"/>
      <c r="D980" s="42"/>
      <c r="E980" s="42"/>
      <c r="F980" s="43"/>
      <c r="G980" s="15"/>
      <c r="H980" s="15"/>
      <c r="I980" s="4"/>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row>
    <row r="981" spans="1:95" s="41" customFormat="1">
      <c r="A981" s="8"/>
      <c r="B981" s="40"/>
      <c r="D981" s="42"/>
      <c r="E981" s="42"/>
      <c r="F981" s="43"/>
      <c r="G981" s="15"/>
      <c r="H981" s="15"/>
      <c r="I981" s="4"/>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row>
    <row r="982" spans="1:95" s="41" customFormat="1">
      <c r="A982" s="8"/>
      <c r="B982" s="40"/>
      <c r="D982" s="42"/>
      <c r="E982" s="42"/>
      <c r="F982" s="43"/>
      <c r="G982" s="15"/>
      <c r="H982" s="15"/>
      <c r="I982" s="4"/>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row>
    <row r="983" spans="1:95" s="41" customFormat="1">
      <c r="A983" s="8"/>
      <c r="B983" s="40"/>
      <c r="D983" s="42"/>
      <c r="E983" s="42"/>
      <c r="F983" s="43"/>
      <c r="G983" s="15"/>
      <c r="H983" s="15"/>
      <c r="I983" s="4"/>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row>
    <row r="984" spans="1:95" s="41" customFormat="1">
      <c r="A984" s="8"/>
      <c r="B984" s="40"/>
      <c r="D984" s="42"/>
      <c r="E984" s="42"/>
      <c r="F984" s="43"/>
      <c r="G984" s="15"/>
      <c r="H984" s="15"/>
      <c r="I984" s="4"/>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row>
    <row r="985" spans="1:95" s="41" customFormat="1">
      <c r="A985" s="8"/>
      <c r="B985" s="40"/>
      <c r="D985" s="42"/>
      <c r="E985" s="42"/>
      <c r="F985" s="43"/>
      <c r="G985" s="15"/>
      <c r="H985" s="15"/>
      <c r="I985" s="4"/>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row>
    <row r="986" spans="1:95" s="41" customFormat="1">
      <c r="A986" s="8"/>
      <c r="B986" s="40"/>
      <c r="D986" s="42"/>
      <c r="E986" s="42"/>
      <c r="F986" s="43"/>
      <c r="G986" s="15"/>
      <c r="H986" s="15"/>
      <c r="I986" s="4"/>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row>
    <row r="987" spans="1:95" s="41" customFormat="1">
      <c r="A987" s="8"/>
      <c r="B987" s="40"/>
      <c r="D987" s="42"/>
      <c r="E987" s="42"/>
      <c r="F987" s="43"/>
      <c r="G987" s="15"/>
      <c r="H987" s="15"/>
      <c r="I987" s="4"/>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row>
    <row r="988" spans="1:95" s="41" customFormat="1">
      <c r="A988" s="8"/>
      <c r="B988" s="40"/>
      <c r="D988" s="42"/>
      <c r="E988" s="42"/>
      <c r="F988" s="43"/>
      <c r="G988" s="15"/>
      <c r="H988" s="15"/>
      <c r="I988" s="4"/>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row>
    <row r="989" spans="1:95" s="41" customFormat="1">
      <c r="A989" s="8"/>
      <c r="B989" s="40"/>
      <c r="D989" s="42"/>
      <c r="E989" s="42"/>
      <c r="F989" s="43"/>
      <c r="G989" s="15"/>
      <c r="H989" s="15"/>
      <c r="I989" s="4"/>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row>
    <row r="990" spans="1:95" s="41" customFormat="1">
      <c r="A990" s="8"/>
      <c r="B990" s="40"/>
      <c r="D990" s="42"/>
      <c r="E990" s="42"/>
      <c r="F990" s="43"/>
      <c r="G990" s="15"/>
      <c r="H990" s="15"/>
      <c r="I990" s="4"/>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row>
    <row r="991" spans="1:95" s="41" customFormat="1">
      <c r="A991" s="8"/>
      <c r="B991" s="40"/>
      <c r="D991" s="42"/>
      <c r="E991" s="42"/>
      <c r="F991" s="43"/>
      <c r="G991" s="15"/>
      <c r="H991" s="15"/>
      <c r="I991" s="4"/>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row>
    <row r="992" spans="1:95" s="41" customFormat="1">
      <c r="A992" s="8"/>
      <c r="B992" s="40"/>
      <c r="D992" s="42"/>
      <c r="E992" s="42"/>
      <c r="F992" s="43"/>
      <c r="G992" s="15"/>
      <c r="H992" s="15"/>
      <c r="I992" s="4"/>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row>
    <row r="993" spans="1:95" s="41" customFormat="1">
      <c r="A993" s="8"/>
      <c r="B993" s="40"/>
      <c r="D993" s="42"/>
      <c r="E993" s="42"/>
      <c r="F993" s="43"/>
      <c r="G993" s="15"/>
      <c r="H993" s="15"/>
      <c r="I993" s="4"/>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row>
    <row r="994" spans="1:95" s="41" customFormat="1">
      <c r="A994" s="8"/>
      <c r="B994" s="40"/>
      <c r="D994" s="42"/>
      <c r="E994" s="42"/>
      <c r="F994" s="43"/>
      <c r="G994" s="15"/>
      <c r="H994" s="15"/>
      <c r="I994" s="4"/>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row>
    <row r="995" spans="1:95" s="41" customFormat="1">
      <c r="A995" s="8"/>
      <c r="B995" s="40"/>
      <c r="D995" s="42"/>
      <c r="E995" s="42"/>
      <c r="F995" s="43"/>
      <c r="G995" s="15"/>
      <c r="H995" s="15"/>
      <c r="I995" s="4"/>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row>
    <row r="996" spans="1:95" s="41" customFormat="1">
      <c r="A996" s="8"/>
      <c r="B996" s="40"/>
      <c r="D996" s="42"/>
      <c r="E996" s="42"/>
      <c r="F996" s="43"/>
      <c r="G996" s="15"/>
      <c r="H996" s="15"/>
      <c r="I996" s="4"/>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row>
    <row r="997" spans="1:95" s="41" customFormat="1">
      <c r="A997" s="8"/>
      <c r="B997" s="40"/>
      <c r="D997" s="42"/>
      <c r="E997" s="42"/>
      <c r="F997" s="43"/>
      <c r="G997" s="15"/>
      <c r="H997" s="15"/>
      <c r="I997" s="4"/>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row>
    <row r="998" spans="1:95" s="41" customFormat="1">
      <c r="A998" s="8"/>
      <c r="B998" s="40"/>
      <c r="D998" s="42"/>
      <c r="E998" s="42"/>
      <c r="F998" s="43"/>
      <c r="G998" s="15"/>
      <c r="H998" s="15"/>
      <c r="I998" s="4"/>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row>
    <row r="999" spans="1:95" s="41" customFormat="1">
      <c r="A999" s="8"/>
      <c r="B999" s="40"/>
      <c r="D999" s="42"/>
      <c r="E999" s="42"/>
      <c r="F999" s="43"/>
      <c r="G999" s="15"/>
      <c r="H999" s="15"/>
      <c r="I999" s="4"/>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row>
    <row r="1000" spans="1:95" s="41" customFormat="1">
      <c r="A1000" s="8"/>
      <c r="B1000" s="40"/>
      <c r="D1000" s="42"/>
      <c r="E1000" s="42"/>
      <c r="F1000" s="43"/>
      <c r="G1000" s="15"/>
      <c r="H1000" s="15"/>
      <c r="I1000" s="4"/>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row>
    <row r="1001" spans="1:95" s="41" customFormat="1">
      <c r="A1001" s="8"/>
      <c r="B1001" s="40"/>
      <c r="D1001" s="42"/>
      <c r="E1001" s="42"/>
      <c r="F1001" s="43"/>
      <c r="G1001" s="15"/>
      <c r="H1001" s="15"/>
      <c r="I1001" s="4"/>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row>
    <row r="1002" spans="1:95" s="41" customFormat="1">
      <c r="A1002" s="8"/>
      <c r="B1002" s="40"/>
      <c r="D1002" s="42"/>
      <c r="E1002" s="42"/>
      <c r="F1002" s="43"/>
      <c r="G1002" s="15"/>
      <c r="H1002" s="15"/>
      <c r="I1002" s="4"/>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row>
    <row r="1003" spans="1:95" s="41" customFormat="1">
      <c r="A1003" s="8"/>
      <c r="B1003" s="40"/>
      <c r="D1003" s="42"/>
      <c r="E1003" s="42"/>
      <c r="F1003" s="43"/>
      <c r="G1003" s="15"/>
      <c r="H1003" s="15"/>
      <c r="I1003" s="4"/>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row>
    <row r="1004" spans="1:95" s="41" customFormat="1">
      <c r="A1004" s="8"/>
      <c r="B1004" s="40"/>
      <c r="D1004" s="42"/>
      <c r="E1004" s="42"/>
      <c r="F1004" s="43"/>
      <c r="G1004" s="15"/>
      <c r="H1004" s="15"/>
      <c r="I1004" s="4"/>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row>
    <row r="1005" spans="1:95" s="41" customFormat="1">
      <c r="A1005" s="8"/>
      <c r="B1005" s="40"/>
      <c r="D1005" s="42"/>
      <c r="E1005" s="42"/>
      <c r="F1005" s="43"/>
      <c r="G1005" s="15"/>
      <c r="H1005" s="15"/>
      <c r="I1005" s="4"/>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row>
    <row r="1006" spans="1:95" s="41" customFormat="1">
      <c r="A1006" s="8"/>
      <c r="B1006" s="40"/>
      <c r="D1006" s="42"/>
      <c r="E1006" s="42"/>
      <c r="F1006" s="43"/>
      <c r="G1006" s="15"/>
      <c r="H1006" s="15"/>
      <c r="I1006" s="4"/>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row>
    <row r="1007" spans="1:95" s="41" customFormat="1">
      <c r="A1007" s="8"/>
      <c r="B1007" s="40"/>
      <c r="D1007" s="42"/>
      <c r="E1007" s="42"/>
      <c r="F1007" s="43"/>
      <c r="G1007" s="15"/>
      <c r="H1007" s="15"/>
      <c r="I1007" s="4"/>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row>
    <row r="1008" spans="1:95" s="41" customFormat="1">
      <c r="A1008" s="8"/>
      <c r="B1008" s="40"/>
      <c r="D1008" s="42"/>
      <c r="E1008" s="42"/>
      <c r="F1008" s="43"/>
      <c r="G1008" s="15"/>
      <c r="H1008" s="15"/>
      <c r="I1008" s="4"/>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row>
    <row r="1009" spans="1:95" s="41" customFormat="1">
      <c r="A1009" s="8"/>
      <c r="B1009" s="40"/>
      <c r="D1009" s="42"/>
      <c r="E1009" s="42"/>
      <c r="F1009" s="43"/>
      <c r="G1009" s="15"/>
      <c r="H1009" s="15"/>
      <c r="I1009" s="4"/>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row>
    <row r="1010" spans="1:95" s="41" customFormat="1">
      <c r="A1010" s="8"/>
      <c r="B1010" s="40"/>
      <c r="D1010" s="42"/>
      <c r="E1010" s="42"/>
      <c r="F1010" s="43"/>
      <c r="G1010" s="15"/>
      <c r="H1010" s="15"/>
      <c r="I1010" s="4"/>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row>
    <row r="1011" spans="1:95" s="41" customFormat="1">
      <c r="A1011" s="8"/>
      <c r="B1011" s="40"/>
      <c r="D1011" s="42"/>
      <c r="E1011" s="42"/>
      <c r="F1011" s="43"/>
      <c r="G1011" s="15"/>
      <c r="H1011" s="15"/>
      <c r="I1011" s="4"/>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row>
    <row r="1012" spans="1:95" s="41" customFormat="1">
      <c r="A1012" s="8"/>
      <c r="B1012" s="40"/>
      <c r="D1012" s="42"/>
      <c r="E1012" s="42"/>
      <c r="F1012" s="43"/>
      <c r="G1012" s="15"/>
      <c r="H1012" s="15"/>
      <c r="I1012" s="4"/>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row>
    <row r="1013" spans="1:95" s="41" customFormat="1">
      <c r="A1013" s="8"/>
      <c r="B1013" s="40"/>
      <c r="D1013" s="42"/>
      <c r="E1013" s="42"/>
      <c r="F1013" s="43"/>
      <c r="G1013" s="15"/>
      <c r="H1013" s="15"/>
      <c r="I1013" s="4"/>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row>
    <row r="1014" spans="1:95" s="41" customFormat="1">
      <c r="A1014" s="8"/>
      <c r="B1014" s="40"/>
      <c r="D1014" s="42"/>
      <c r="E1014" s="42"/>
      <c r="F1014" s="43"/>
      <c r="G1014" s="15"/>
      <c r="H1014" s="15"/>
      <c r="I1014" s="4"/>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row>
    <row r="1015" spans="1:95" s="41" customFormat="1">
      <c r="A1015" s="8"/>
      <c r="B1015" s="40"/>
      <c r="D1015" s="42"/>
      <c r="E1015" s="42"/>
      <c r="F1015" s="43"/>
      <c r="G1015" s="15"/>
      <c r="H1015" s="15"/>
      <c r="I1015" s="4"/>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row>
    <row r="1016" spans="1:95" s="41" customFormat="1">
      <c r="A1016" s="8"/>
      <c r="B1016" s="40"/>
      <c r="D1016" s="42"/>
      <c r="E1016" s="42"/>
      <c r="F1016" s="43"/>
      <c r="G1016" s="15"/>
      <c r="H1016" s="15"/>
      <c r="I1016" s="4"/>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row>
    <row r="1017" spans="1:95" s="41" customFormat="1">
      <c r="A1017" s="8"/>
      <c r="B1017" s="40"/>
      <c r="D1017" s="42"/>
      <c r="E1017" s="42"/>
      <c r="F1017" s="43"/>
      <c r="G1017" s="15"/>
      <c r="H1017" s="15"/>
      <c r="I1017" s="4"/>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row>
    <row r="1018" spans="1:95" s="41" customFormat="1">
      <c r="A1018" s="8"/>
      <c r="B1018" s="40"/>
      <c r="D1018" s="42"/>
      <c r="E1018" s="42"/>
      <c r="F1018" s="43"/>
      <c r="G1018" s="15"/>
      <c r="H1018" s="15"/>
      <c r="I1018" s="4"/>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row>
    <row r="1019" spans="1:95" s="41" customFormat="1">
      <c r="A1019" s="8"/>
      <c r="B1019" s="40"/>
      <c r="D1019" s="42"/>
      <c r="E1019" s="42"/>
      <c r="F1019" s="43"/>
      <c r="G1019" s="15"/>
      <c r="H1019" s="15"/>
      <c r="I1019" s="4"/>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row>
    <row r="1020" spans="1:95" s="41" customFormat="1">
      <c r="A1020" s="8"/>
      <c r="B1020" s="40"/>
      <c r="D1020" s="42"/>
      <c r="E1020" s="42"/>
      <c r="F1020" s="43"/>
      <c r="G1020" s="15"/>
      <c r="H1020" s="15"/>
      <c r="I1020" s="4"/>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row>
    <row r="1021" spans="1:95" s="41" customFormat="1">
      <c r="A1021" s="8"/>
      <c r="B1021" s="40"/>
      <c r="D1021" s="42"/>
      <c r="E1021" s="42"/>
      <c r="F1021" s="43"/>
      <c r="G1021" s="15"/>
      <c r="H1021" s="15"/>
      <c r="I1021" s="4"/>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row>
    <row r="1022" spans="1:95" s="41" customFormat="1">
      <c r="A1022" s="8"/>
      <c r="B1022" s="40"/>
      <c r="D1022" s="42"/>
      <c r="E1022" s="42"/>
      <c r="F1022" s="43"/>
      <c r="G1022" s="15"/>
      <c r="H1022" s="15"/>
      <c r="I1022" s="4"/>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row>
    <row r="1023" spans="1:95" s="41" customFormat="1">
      <c r="A1023" s="8"/>
      <c r="B1023" s="40"/>
      <c r="D1023" s="42"/>
      <c r="E1023" s="42"/>
      <c r="F1023" s="43"/>
      <c r="G1023" s="15"/>
      <c r="H1023" s="15"/>
      <c r="I1023" s="4"/>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row>
    <row r="1024" spans="1:95" s="41" customFormat="1">
      <c r="A1024" s="8"/>
      <c r="B1024" s="40"/>
      <c r="D1024" s="42"/>
      <c r="E1024" s="42"/>
      <c r="F1024" s="43"/>
      <c r="G1024" s="15"/>
      <c r="H1024" s="15"/>
      <c r="I1024" s="4"/>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row>
    <row r="1025" spans="1:95" s="41" customFormat="1">
      <c r="A1025" s="8"/>
      <c r="B1025" s="40"/>
      <c r="D1025" s="42"/>
      <c r="E1025" s="42"/>
      <c r="F1025" s="43"/>
      <c r="G1025" s="15"/>
      <c r="H1025" s="15"/>
      <c r="I1025" s="4"/>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row>
    <row r="1026" spans="1:95" s="41" customFormat="1">
      <c r="A1026" s="8"/>
      <c r="B1026" s="40"/>
      <c r="D1026" s="42"/>
      <c r="E1026" s="42"/>
      <c r="F1026" s="43"/>
      <c r="G1026" s="15"/>
      <c r="H1026" s="15"/>
      <c r="I1026" s="4"/>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row>
    <row r="1027" spans="1:95" s="41" customFormat="1">
      <c r="A1027" s="8"/>
      <c r="B1027" s="40"/>
      <c r="D1027" s="42"/>
      <c r="E1027" s="42"/>
      <c r="F1027" s="43"/>
      <c r="G1027" s="15"/>
      <c r="H1027" s="15"/>
      <c r="I1027" s="4"/>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row>
    <row r="1028" spans="1:95" s="41" customFormat="1">
      <c r="A1028" s="8"/>
      <c r="B1028" s="40"/>
      <c r="D1028" s="42"/>
      <c r="E1028" s="42"/>
      <c r="F1028" s="43"/>
      <c r="G1028" s="15"/>
      <c r="H1028" s="15"/>
      <c r="I1028" s="4"/>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row>
    <row r="1029" spans="1:95" s="41" customFormat="1">
      <c r="A1029" s="8"/>
      <c r="B1029" s="40"/>
      <c r="D1029" s="42"/>
      <c r="E1029" s="42"/>
      <c r="F1029" s="43"/>
      <c r="G1029" s="15"/>
      <c r="H1029" s="15"/>
      <c r="I1029" s="4"/>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row>
    <row r="1030" spans="1:95" s="41" customFormat="1">
      <c r="A1030" s="8"/>
      <c r="B1030" s="40"/>
      <c r="D1030" s="42"/>
      <c r="E1030" s="42"/>
      <c r="F1030" s="43"/>
      <c r="G1030" s="15"/>
      <c r="H1030" s="15"/>
      <c r="I1030" s="4"/>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row>
    <row r="1031" spans="1:95" s="41" customFormat="1">
      <c r="A1031" s="8"/>
      <c r="B1031" s="40"/>
      <c r="D1031" s="42"/>
      <c r="E1031" s="42"/>
      <c r="F1031" s="43"/>
      <c r="G1031" s="15"/>
      <c r="H1031" s="15"/>
      <c r="I1031" s="4"/>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row>
    <row r="1032" spans="1:95" s="41" customFormat="1">
      <c r="A1032" s="8"/>
      <c r="B1032" s="40"/>
      <c r="D1032" s="42"/>
      <c r="E1032" s="42"/>
      <c r="F1032" s="43"/>
      <c r="G1032" s="15"/>
      <c r="H1032" s="15"/>
      <c r="I1032" s="4"/>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row>
    <row r="1033" spans="1:95" s="41" customFormat="1">
      <c r="A1033" s="8"/>
      <c r="B1033" s="40"/>
      <c r="D1033" s="42"/>
      <c r="E1033" s="42"/>
      <c r="F1033" s="43"/>
      <c r="G1033" s="15"/>
      <c r="H1033" s="15"/>
      <c r="I1033" s="4"/>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row>
    <row r="1034" spans="1:95" s="41" customFormat="1">
      <c r="A1034" s="8"/>
      <c r="B1034" s="40"/>
      <c r="D1034" s="42"/>
      <c r="E1034" s="42"/>
      <c r="F1034" s="43"/>
      <c r="G1034" s="15"/>
      <c r="H1034" s="15"/>
      <c r="I1034" s="4"/>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row>
    <row r="1035" spans="1:95" s="41" customFormat="1">
      <c r="A1035" s="8"/>
      <c r="B1035" s="40"/>
      <c r="D1035" s="42"/>
      <c r="E1035" s="42"/>
      <c r="F1035" s="43"/>
      <c r="G1035" s="15"/>
      <c r="H1035" s="15"/>
      <c r="I1035" s="4"/>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row>
    <row r="1036" spans="1:95" s="41" customFormat="1">
      <c r="A1036" s="8"/>
      <c r="B1036" s="40"/>
      <c r="D1036" s="42"/>
      <c r="E1036" s="42"/>
      <c r="F1036" s="43"/>
      <c r="G1036" s="15"/>
      <c r="H1036" s="15"/>
      <c r="I1036" s="4"/>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row>
    <row r="1037" spans="1:95" s="41" customFormat="1">
      <c r="A1037" s="8"/>
      <c r="B1037" s="40"/>
      <c r="D1037" s="42"/>
      <c r="E1037" s="42"/>
      <c r="F1037" s="43"/>
      <c r="G1037" s="15"/>
      <c r="H1037" s="15"/>
      <c r="I1037" s="4"/>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row>
    <row r="1038" spans="1:95" s="41" customFormat="1">
      <c r="A1038" s="8"/>
      <c r="B1038" s="40"/>
      <c r="D1038" s="42"/>
      <c r="E1038" s="42"/>
      <c r="F1038" s="43"/>
      <c r="G1038" s="15"/>
      <c r="H1038" s="15"/>
      <c r="I1038" s="4"/>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row>
    <row r="1039" spans="1:95" s="41" customFormat="1">
      <c r="A1039" s="8"/>
      <c r="B1039" s="40"/>
      <c r="D1039" s="42"/>
      <c r="E1039" s="42"/>
      <c r="F1039" s="43"/>
      <c r="G1039" s="15"/>
      <c r="H1039" s="15"/>
      <c r="I1039" s="4"/>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row>
    <row r="1040" spans="1:95" s="41" customFormat="1">
      <c r="A1040" s="8"/>
      <c r="B1040" s="40"/>
      <c r="D1040" s="42"/>
      <c r="E1040" s="42"/>
      <c r="F1040" s="43"/>
      <c r="G1040" s="15"/>
      <c r="H1040" s="15"/>
      <c r="I1040" s="4"/>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row>
    <row r="1041" spans="1:95" s="41" customFormat="1">
      <c r="A1041" s="8"/>
      <c r="B1041" s="40"/>
      <c r="D1041" s="42"/>
      <c r="E1041" s="42"/>
      <c r="F1041" s="43"/>
      <c r="G1041" s="15"/>
      <c r="H1041" s="15"/>
      <c r="I1041" s="4"/>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row>
    <row r="1042" spans="1:95" s="41" customFormat="1">
      <c r="A1042" s="8"/>
      <c r="B1042" s="40"/>
      <c r="D1042" s="42"/>
      <c r="E1042" s="42"/>
      <c r="F1042" s="43"/>
      <c r="G1042" s="15"/>
      <c r="H1042" s="15"/>
      <c r="I1042" s="4"/>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row>
    <row r="1043" spans="1:95" s="41" customFormat="1">
      <c r="A1043" s="8"/>
      <c r="B1043" s="40"/>
      <c r="D1043" s="42"/>
      <c r="E1043" s="42"/>
      <c r="F1043" s="43"/>
      <c r="G1043" s="15"/>
      <c r="H1043" s="15"/>
      <c r="I1043" s="4"/>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row>
    <row r="1044" spans="1:95" s="41" customFormat="1">
      <c r="A1044" s="8"/>
      <c r="B1044" s="40"/>
      <c r="D1044" s="42"/>
      <c r="E1044" s="42"/>
      <c r="F1044" s="43"/>
      <c r="G1044" s="15"/>
      <c r="H1044" s="15"/>
      <c r="I1044" s="4"/>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row>
    <row r="1045" spans="1:95" s="41" customFormat="1">
      <c r="A1045" s="8"/>
      <c r="B1045" s="40"/>
      <c r="D1045" s="42"/>
      <c r="E1045" s="42"/>
      <c r="F1045" s="43"/>
      <c r="G1045" s="15"/>
      <c r="H1045" s="15"/>
      <c r="I1045" s="4"/>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row>
    <row r="1046" spans="1:95" s="41" customFormat="1">
      <c r="A1046" s="8"/>
      <c r="B1046" s="40"/>
      <c r="D1046" s="42"/>
      <c r="E1046" s="42"/>
      <c r="F1046" s="43"/>
      <c r="G1046" s="15"/>
      <c r="H1046" s="15"/>
      <c r="I1046" s="4"/>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row>
    <row r="1047" spans="1:95" s="41" customFormat="1">
      <c r="A1047" s="8"/>
      <c r="B1047" s="40"/>
      <c r="D1047" s="42"/>
      <c r="E1047" s="42"/>
      <c r="F1047" s="43"/>
      <c r="G1047" s="15"/>
      <c r="H1047" s="15"/>
      <c r="I1047" s="4"/>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row>
    <row r="1048" spans="1:95" s="41" customFormat="1">
      <c r="A1048" s="8"/>
      <c r="B1048" s="40"/>
      <c r="D1048" s="42"/>
      <c r="E1048" s="42"/>
      <c r="F1048" s="43"/>
      <c r="G1048" s="15"/>
      <c r="H1048" s="15"/>
      <c r="I1048" s="4"/>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row>
    <row r="1049" spans="1:95" s="41" customFormat="1">
      <c r="A1049" s="8"/>
      <c r="B1049" s="40"/>
      <c r="D1049" s="42"/>
      <c r="E1049" s="42"/>
      <c r="F1049" s="43"/>
      <c r="G1049" s="15"/>
      <c r="H1049" s="15"/>
      <c r="I1049" s="4"/>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row>
    <row r="1050" spans="1:95" s="41" customFormat="1">
      <c r="A1050" s="8"/>
      <c r="B1050" s="40"/>
      <c r="D1050" s="42"/>
      <c r="E1050" s="42"/>
      <c r="F1050" s="43"/>
      <c r="G1050" s="15"/>
      <c r="H1050" s="15"/>
      <c r="I1050" s="4"/>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row>
    <row r="1051" spans="1:95" s="41" customFormat="1">
      <c r="A1051" s="8"/>
      <c r="B1051" s="40"/>
      <c r="D1051" s="42"/>
      <c r="E1051" s="42"/>
      <c r="F1051" s="43"/>
      <c r="G1051" s="15"/>
      <c r="H1051" s="15"/>
      <c r="I1051" s="4"/>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row>
    <row r="1052" spans="1:95" s="41" customFormat="1">
      <c r="A1052" s="8"/>
      <c r="B1052" s="40"/>
      <c r="D1052" s="42"/>
      <c r="E1052" s="42"/>
      <c r="F1052" s="43"/>
      <c r="G1052" s="15"/>
      <c r="H1052" s="15"/>
      <c r="I1052" s="4"/>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row>
    <row r="1053" spans="1:95" s="41" customFormat="1">
      <c r="A1053" s="8"/>
      <c r="B1053" s="40"/>
      <c r="D1053" s="42"/>
      <c r="E1053" s="42"/>
      <c r="F1053" s="43"/>
      <c r="G1053" s="15"/>
      <c r="H1053" s="15"/>
      <c r="I1053" s="4"/>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row>
    <row r="1054" spans="1:95" s="41" customFormat="1">
      <c r="A1054" s="8"/>
      <c r="B1054" s="40"/>
      <c r="D1054" s="42"/>
      <c r="E1054" s="42"/>
      <c r="F1054" s="43"/>
      <c r="G1054" s="15"/>
      <c r="H1054" s="15"/>
      <c r="I1054" s="4"/>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row>
    <row r="1055" spans="1:95" s="41" customFormat="1">
      <c r="A1055" s="8"/>
      <c r="B1055" s="40"/>
      <c r="D1055" s="42"/>
      <c r="E1055" s="42"/>
      <c r="F1055" s="43"/>
      <c r="G1055" s="15"/>
      <c r="H1055" s="15"/>
      <c r="I1055" s="4"/>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row>
    <row r="1056" spans="1:95" s="41" customFormat="1">
      <c r="A1056" s="8"/>
      <c r="B1056" s="40"/>
      <c r="D1056" s="42"/>
      <c r="E1056" s="42"/>
      <c r="F1056" s="43"/>
      <c r="G1056" s="15"/>
      <c r="H1056" s="15"/>
      <c r="I1056" s="4"/>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row>
    <row r="1057" spans="1:95" s="41" customFormat="1">
      <c r="A1057" s="8"/>
      <c r="B1057" s="40"/>
      <c r="D1057" s="42"/>
      <c r="E1057" s="42"/>
      <c r="F1057" s="43"/>
      <c r="G1057" s="15"/>
      <c r="H1057" s="15"/>
      <c r="I1057" s="4"/>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row>
    <row r="1058" spans="1:95" s="41" customFormat="1">
      <c r="A1058" s="8"/>
      <c r="B1058" s="40"/>
      <c r="D1058" s="42"/>
      <c r="E1058" s="42"/>
      <c r="F1058" s="43"/>
      <c r="G1058" s="15"/>
      <c r="H1058" s="15"/>
      <c r="I1058" s="4"/>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row>
    <row r="1059" spans="1:95" s="41" customFormat="1">
      <c r="A1059" s="8"/>
      <c r="B1059" s="40"/>
      <c r="D1059" s="42"/>
      <c r="E1059" s="42"/>
      <c r="F1059" s="43"/>
      <c r="G1059" s="15"/>
      <c r="H1059" s="15"/>
      <c r="I1059" s="4"/>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row>
    <row r="1060" spans="1:95" s="41" customFormat="1">
      <c r="A1060" s="8"/>
      <c r="B1060" s="40"/>
      <c r="D1060" s="42"/>
      <c r="E1060" s="42"/>
      <c r="F1060" s="43"/>
      <c r="G1060" s="15"/>
      <c r="H1060" s="15"/>
      <c r="I1060" s="4"/>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row>
    <row r="1061" spans="1:95" s="41" customFormat="1">
      <c r="A1061" s="8"/>
      <c r="B1061" s="40"/>
      <c r="D1061" s="42"/>
      <c r="E1061" s="42"/>
      <c r="F1061" s="43"/>
      <c r="G1061" s="15"/>
      <c r="H1061" s="15"/>
      <c r="I1061" s="4"/>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row>
    <row r="1062" spans="1:95" s="41" customFormat="1">
      <c r="A1062" s="8"/>
      <c r="B1062" s="40"/>
      <c r="D1062" s="42"/>
      <c r="E1062" s="42"/>
      <c r="F1062" s="43"/>
      <c r="G1062" s="15"/>
      <c r="H1062" s="15"/>
      <c r="I1062" s="4"/>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row>
    <row r="1063" spans="1:95" s="41" customFormat="1">
      <c r="A1063" s="8"/>
      <c r="B1063" s="40"/>
      <c r="D1063" s="42"/>
      <c r="E1063" s="42"/>
      <c r="F1063" s="43"/>
      <c r="G1063" s="15"/>
      <c r="H1063" s="15"/>
      <c r="I1063" s="4"/>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row>
    <row r="1064" spans="1:95" s="41" customFormat="1">
      <c r="A1064" s="8"/>
      <c r="B1064" s="40"/>
      <c r="D1064" s="42"/>
      <c r="E1064" s="42"/>
      <c r="F1064" s="43"/>
      <c r="G1064" s="15"/>
      <c r="H1064" s="15"/>
      <c r="I1064" s="4"/>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row>
    <row r="1065" spans="1:95" s="41" customFormat="1">
      <c r="A1065" s="8"/>
      <c r="B1065" s="40"/>
      <c r="D1065" s="42"/>
      <c r="E1065" s="42"/>
      <c r="F1065" s="43"/>
      <c r="G1065" s="15"/>
      <c r="H1065" s="15"/>
      <c r="I1065" s="4"/>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row>
    <row r="1066" spans="1:95" s="41" customFormat="1">
      <c r="A1066" s="8"/>
      <c r="B1066" s="40"/>
      <c r="D1066" s="42"/>
      <c r="E1066" s="42"/>
      <c r="F1066" s="43"/>
      <c r="G1066" s="15"/>
      <c r="H1066" s="15"/>
      <c r="I1066" s="4"/>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row>
    <row r="1067" spans="1:95" s="41" customFormat="1">
      <c r="A1067" s="8"/>
      <c r="B1067" s="40"/>
      <c r="D1067" s="42"/>
      <c r="E1067" s="42"/>
      <c r="F1067" s="43"/>
      <c r="G1067" s="15"/>
      <c r="H1067" s="15"/>
      <c r="I1067" s="4"/>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row>
    <row r="1068" spans="1:95" s="41" customFormat="1">
      <c r="A1068" s="8"/>
      <c r="B1068" s="40"/>
      <c r="D1068" s="42"/>
      <c r="E1068" s="42"/>
      <c r="F1068" s="43"/>
      <c r="G1068" s="15"/>
      <c r="H1068" s="15"/>
      <c r="I1068" s="4"/>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row>
    <row r="1069" spans="1:95" s="41" customFormat="1">
      <c r="A1069" s="8"/>
      <c r="B1069" s="40"/>
      <c r="D1069" s="42"/>
      <c r="E1069" s="42"/>
      <c r="F1069" s="43"/>
      <c r="G1069" s="15"/>
      <c r="H1069" s="15"/>
      <c r="I1069" s="4"/>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row>
  </sheetData>
  <mergeCells count="2">
    <mergeCell ref="A1:G2"/>
    <mergeCell ref="G63:H63"/>
  </mergeCells>
  <phoneticPr fontId="0" type="noConversion"/>
  <printOptions horizontalCentered="1"/>
  <pageMargins left="0.39370078740157483" right="0.39370078740157483" top="0.98425196850393704" bottom="0.78740157480314965" header="0.78740157480314965" footer="0.19685039370078741"/>
  <pageSetup paperSize="9" fitToHeight="0" orientation="landscape" r:id="rId1"/>
  <headerFooter>
    <oddFooter>&amp;L&amp;8&amp;A&amp;CSplošna bolnišnica Celje
SONČNA ELEKTRARNA NA T-OBJEKTU&amp;R&amp;9Stran &amp;P od &amp;N</oddFooter>
  </headerFooter>
  <rowBreaks count="4" manualBreakCount="4">
    <brk id="26" max="7" man="1"/>
    <brk id="36" max="7" man="1"/>
    <brk id="43" max="7" man="1"/>
    <brk id="51" max="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Delovni listi</vt:lpstr>
      </vt:variant>
      <vt:variant>
        <vt:i4>4</vt:i4>
      </vt:variant>
      <vt:variant>
        <vt:lpstr>Imenovani obsegi</vt:lpstr>
      </vt:variant>
      <vt:variant>
        <vt:i4>8</vt:i4>
      </vt:variant>
    </vt:vector>
  </HeadingPairs>
  <TitlesOfParts>
    <vt:vector size="12" baseType="lpstr">
      <vt:lpstr>REKAPITULACIJA</vt:lpstr>
      <vt:lpstr>EI-SE</vt:lpstr>
      <vt:lpstr>EI-SE (2)</vt:lpstr>
      <vt:lpstr>SPLOŠNO</vt:lpstr>
      <vt:lpstr>'EI-SE'!Področje_tiskanja</vt:lpstr>
      <vt:lpstr>'EI-SE (2)'!Področje_tiskanja</vt:lpstr>
      <vt:lpstr>REKAPITULACIJA!Področje_tiskanja</vt:lpstr>
      <vt:lpstr>SPLOŠNO!Področje_tiskanja</vt:lpstr>
      <vt:lpstr>'EI-SE'!Tiskanje_naslovov</vt:lpstr>
      <vt:lpstr>'EI-SE (2)'!Tiskanje_naslovov</vt:lpstr>
      <vt:lpstr>REKAPITULACIJA!Tiskanje_naslovov</vt:lpstr>
      <vt:lpstr>SPLOŠNO!Tiskanje_naslovov</vt:lpstr>
    </vt:vector>
  </TitlesOfParts>
  <Company>IEI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TENDER sbc</dc:title>
  <dc:creator>MH</dc:creator>
  <cp:lastModifiedBy>Boštjan Marzidovšek</cp:lastModifiedBy>
  <cp:lastPrinted>2025-04-03T19:11:17Z</cp:lastPrinted>
  <dcterms:created xsi:type="dcterms:W3CDTF">2003-03-17T10:02:14Z</dcterms:created>
  <dcterms:modified xsi:type="dcterms:W3CDTF">2025-04-07T12:18:55Z</dcterms:modified>
</cp:coreProperties>
</file>